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30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E7" i="8"/>
  <c r="G7"/>
  <c r="F7"/>
  <c r="H7" i="6"/>
  <c r="F10"/>
  <c r="E10" s="1"/>
  <c r="F11"/>
  <c r="E11" s="1"/>
  <c r="F12"/>
  <c r="E12" s="1"/>
  <c r="G8"/>
  <c r="G7" s="1"/>
  <c r="G9"/>
  <c r="F9" s="1"/>
  <c r="E9" s="1"/>
  <c r="G10"/>
  <c r="G11"/>
  <c r="G12"/>
  <c r="G14"/>
  <c r="F14" s="1"/>
  <c r="E14" s="1"/>
  <c r="G15"/>
  <c r="F15" s="1"/>
  <c r="E15" s="1"/>
  <c r="G16"/>
  <c r="F16" s="1"/>
  <c r="E16" s="1"/>
  <c r="G17"/>
  <c r="F17" s="1"/>
  <c r="E17" s="1"/>
  <c r="G18"/>
  <c r="F18" s="1"/>
  <c r="E18" s="1"/>
  <c r="G13"/>
  <c r="F13" s="1"/>
  <c r="E13" s="1"/>
  <c r="F6" i="5"/>
  <c r="E6"/>
  <c r="G7" i="4"/>
  <c r="F9"/>
  <c r="F10"/>
  <c r="F11"/>
  <c r="F12"/>
  <c r="F13"/>
  <c r="F8"/>
  <c r="B7" i="3"/>
  <c r="F8" i="6" l="1"/>
  <c r="F7" i="4"/>
  <c r="E8" i="6" l="1"/>
  <c r="E7" s="1"/>
  <c r="F7"/>
</calcChain>
</file>

<file path=xl/sharedStrings.xml><?xml version="1.0" encoding="utf-8"?>
<sst xmlns="http://schemas.openxmlformats.org/spreadsheetml/2006/main" count="501" uniqueCount="260">
  <si>
    <t>2023年单位预算</t>
  </si>
  <si>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</si>
  <si>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</si>
  <si>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</si>
  <si>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</si>
  <si>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</si>
  <si>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</si>
  <si>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</si>
  <si>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</si>
  <si>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</si>
  <si>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</si>
  <si>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</si>
  <si>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</si>
  <si>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</si>
  <si>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</si>
  <si>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</si>
  <si>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</si>
  <si>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</si>
  <si>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</si>
  <si>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</si>
  <si>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</si>
  <si>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</si>
  <si>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</si>
  <si>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</si>
  <si>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</si>
  <si>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</si>
  <si>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</si>
  <si>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</si>
  <si>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</si>
  <si>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</si>
  <si>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</si>
  <si>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</si>
  <si>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</si>
  <si>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</si>
  <si>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</si>
  <si>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</si>
  <si>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</si>
  <si>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</si>
  <si>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</si>
  <si>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</si>
  <si>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</si>
  <si>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</si>
  <si>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</si>
  <si>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</si>
  <si>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</si>
  <si>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</si>
  <si>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</si>
  <si>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</si>
  <si>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</si>
  <si>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</si>
  <si>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</si>
  <si>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</si>
  <si>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</si>
  <si>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</si>
  <si>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</si>
  <si>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</si>
  <si>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</si>
  <si>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</si>
  <si>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</si>
  <si>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</si>
  <si>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</si>
  <si>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</si>
  <si>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</si>
  <si>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</si>
  <si>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</si>
  <si>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</si>
  <si>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</si>
  <si>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</si>
  <si>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</si>
  <si>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</si>
  <si>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</si>
  <si>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</si>
  <si>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</si>
  <si>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</si>
  <si>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</si>
  <si>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</si>
  <si>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</si>
  <si>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</si>
  <si>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</si>
  <si>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</si>
  <si>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</si>
  <si>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</si>
  <si>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</si>
  <si>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</si>
  <si>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</si>
  <si>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</si>
  <si>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</si>
  <si>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</si>
  <si>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</si>
  <si>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</si>
  <si>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</si>
  <si>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</si>
  <si>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</si>
  <si>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</si>
  <si>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</si>
  <si>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</si>
  <si>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</si>
  <si>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</si>
  <si>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</si>
  <si>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</si>
  <si>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</si>
  <si>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</si>
  <si>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</si>
  <si>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</si>
  <si>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</si>
  <si>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</si>
  <si>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</si>
  <si>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</si>
  <si>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</si>
  <si>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</si>
  <si>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</si>
  <si>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</si>
  <si>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</si>
  <si>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</si>
  <si>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</si>
  <si>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</si>
  <si>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</si>
  <si>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</si>
  <si>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</si>
  <si>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</si>
  <si>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</si>
  <si>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</si>
  <si>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</si>
  <si>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</si>
  <si>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</si>
  <si>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</si>
  <si>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</si>
  <si>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</si>
  <si>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</si>
  <si>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</si>
  <si>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</si>
  <si>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</si>
  <si>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</si>
  <si>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</si>
  <si>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</si>
  <si>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</si>
  <si>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</si>
  <si>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</si>
  <si>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</si>
  <si>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</si>
  <si>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</si>
  <si>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</si>
  <si>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</si>
  <si>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</si>
  <si>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</si>
  <si>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</si>
  <si>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</si>
  <si>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</si>
  <si>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</si>
  <si>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</si>
  <si>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</si>
  <si>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</si>
  <si>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</si>
  <si>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</si>
  <si>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</si>
  <si>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</si>
  <si>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</si>
  <si>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</si>
  <si>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</si>
  <si>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</si>
  <si>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</si>
  <si>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</si>
  <si>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</si>
  <si>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</si>
  <si>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</si>
  <si>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</si>
  <si>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</si>
  <si>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</si>
  <si>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</si>
  <si>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</si>
  <si>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</si>
  <si>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</si>
  <si>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</si>
  <si>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</si>
  <si>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</si>
  <si>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</si>
  <si>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</si>
  <si>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</si>
  <si>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</si>
  <si>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</si>
  <si>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</si>
  <si>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</si>
  <si>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</si>
  <si>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</si>
  <si>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</si>
  <si>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</si>
  <si>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</si>
  <si>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</si>
  <si>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</si>
  <si>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</si>
  <si>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</si>
  <si>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</si>
  <si>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</si>
  <si>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</si>
  <si>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泸县泸州市天宇中等职业技术学校</t>
    <phoneticPr fontId="25" type="noConversion"/>
  </si>
  <si>
    <t>03</t>
    <phoneticPr fontId="25" type="noConversion"/>
  </si>
  <si>
    <t>02</t>
  </si>
  <si>
    <t>02</t>
    <phoneticPr fontId="25" type="noConversion"/>
  </si>
  <si>
    <t>中等职业教育</t>
  </si>
  <si>
    <t>教育支出</t>
  </si>
  <si>
    <t>职业教育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</si>
  <si>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</si>
  <si>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</si>
  <si>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</si>
  <si>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</si>
  <si>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</si>
  <si>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</si>
  <si>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</si>
  <si>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公务员医疗补助</t>
  </si>
  <si>
    <t>住房保障支出</t>
  </si>
  <si>
    <t>住房改革支出</t>
  </si>
  <si>
    <t>住房公积金</t>
  </si>
  <si>
    <t>05</t>
    <phoneticPr fontId="25" type="noConversion"/>
  </si>
  <si>
    <t>06</t>
    <phoneticPr fontId="25" type="noConversion"/>
  </si>
  <si>
    <t>221</t>
    <phoneticPr fontId="25" type="noConversion"/>
  </si>
  <si>
    <t>01</t>
    <phoneticPr fontId="25" type="noConversion"/>
  </si>
  <si>
    <t>11</t>
  </si>
  <si>
    <t>11</t>
    <phoneticPr fontId="25" type="noConversion"/>
  </si>
  <si>
    <t>01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</si>
  <si>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</si>
  <si>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</si>
  <si>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</si>
  <si>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</si>
  <si>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</si>
  <si>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</si>
  <si>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</si>
  <si>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</si>
  <si>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07</t>
  </si>
  <si>
    <t>07</t>
    <phoneticPr fontId="25" type="noConversion"/>
  </si>
  <si>
    <t>08</t>
  </si>
  <si>
    <t>09</t>
  </si>
  <si>
    <t>10</t>
  </si>
  <si>
    <t>12</t>
  </si>
  <si>
    <t>13</t>
  </si>
  <si>
    <t>工会经费</t>
  </si>
  <si>
    <t>福利费</t>
  </si>
  <si>
    <t>28</t>
  </si>
  <si>
    <t>28</t>
    <phoneticPr fontId="25" type="noConversion"/>
  </si>
  <si>
    <t>29</t>
  </si>
  <si>
    <t>29</t>
    <phoneticPr fontId="25" type="noConversion"/>
  </si>
  <si>
    <t>无项目支出</t>
    <phoneticPr fontId="25" type="noConversion"/>
  </si>
  <si>
    <t>泸州市天宇中等职业技术学校</t>
  </si>
  <si>
    <t>2023年预算基本经费总额为204.23万元，其中人员经费199.48万，公用经费4.75万</t>
    <phoneticPr fontId="25" type="noConversion"/>
  </si>
  <si>
    <t>基本支出</t>
    <phoneticPr fontId="25" type="noConversion"/>
  </si>
  <si>
    <t>（2023年度）</t>
    <phoneticPr fontId="25" type="noConversion"/>
  </si>
  <si>
    <t>师资力量及学生数，教师培训人数</t>
    <phoneticPr fontId="25" type="noConversion"/>
  </si>
  <si>
    <t>完成市县教育局指定的我校教育教学方面的各项任务及相关考核</t>
    <phoneticPr fontId="25" type="noConversion"/>
  </si>
  <si>
    <t>教职工120人（其中专任教师115人），学生人数2757人，教师培训人数24</t>
    <phoneticPr fontId="25" type="noConversion"/>
  </si>
  <si>
    <t>办学条件验收合格率</t>
    <phoneticPr fontId="25" type="noConversion"/>
  </si>
  <si>
    <t>保障教育教学各项任务的顺利完成及学校的正常运转</t>
    <phoneticPr fontId="25" type="noConversion"/>
  </si>
  <si>
    <t>完成中等职业学历教育，实现收支平衡，促进学校教育发展</t>
    <phoneticPr fontId="25" type="noConversion"/>
  </si>
  <si>
    <t>完成市县教育局规划的升学任务，提供设施齐全、教育教学质量优异的教育服务，全面落实素质教育培养目标，稳步提升学校社会声誉</t>
    <phoneticPr fontId="25" type="noConversion"/>
  </si>
  <si>
    <t>激励教师工作积极性，促进教师的专业成长，提高教育教学能力水平，承担社会责任，注重对教职工教学行为的督查，注重对学生开展安全教育。确保全年无重大安全事故，无犯罪，让校园成为生活的家园、学习的乐土、精神的圣殿</t>
    <phoneticPr fontId="25" type="noConversion"/>
  </si>
  <si>
    <t>生均财政支出0元/人•年</t>
    <phoneticPr fontId="25" type="noConversion"/>
  </si>
  <si>
    <t>加强学校绿化美化，优化生态环境</t>
    <phoneticPr fontId="25" type="noConversion"/>
  </si>
  <si>
    <t>加强师资力量的建设，持续进行教师培训等</t>
    <phoneticPr fontId="25" type="noConversion"/>
  </si>
  <si>
    <t>单位预算项目绩效目标表（2023年度）</t>
    <phoneticPr fontId="25" type="noConversion"/>
  </si>
  <si>
    <t>泸州市天宇中等职业技术学校</t>
    <phoneticPr fontId="25" type="noConversion"/>
  </si>
  <si>
    <t>单位：泸州市天宇中等职业技术学校</t>
    <phoneticPr fontId="25" type="noConversion"/>
  </si>
  <si>
    <t>报送日期：2023 年 02 月 15 日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</si>
</sst>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8"/>
      <name val="SimSun"/>
      <family val="3"/>
      <charset val="134"/>
    </font>
    <font>
      <sz val="8"/>
      <name val="simhei"/>
    </font>
    <font>
      <sz val="24"/>
      <name val="方正小标宋简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4" fontId="14" fillId="0" borderId="4" xfId="0" applyNumberFormat="1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5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9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" fontId="9" fillId="0" borderId="0" xfId="0" applyNumberFormat="1" applyFont="1" applyAlignment="1"/>
    <xf numFmtId="1" fontId="22" fillId="0" borderId="0" xfId="0" applyNumberFormat="1" applyFont="1" applyAlignment="1"/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4" fontId="26" fillId="0" borderId="14" xfId="0" applyNumberFormat="1" applyFont="1" applyBorder="1" applyAlignment="1">
      <alignment horizontal="right" vertical="center"/>
    </xf>
    <xf numFmtId="4" fontId="26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49" fontId="14" fillId="0" borderId="15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4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27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 wrapText="1"/>
    </xf>
    <xf numFmtId="0" fontId="30" fillId="0" borderId="0" xfId="0" applyFont="1">
      <alignment vertical="center"/>
    </xf>
    <xf numFmtId="0" fontId="31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9" fontId="3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horizontal="center" vertical="top"/>
    </xf>
    <xf numFmtId="1" fontId="2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?A9300115" TargetMode="External"/><Relationship Id="rId1" Type="http://schemas.openxmlformats.org/officeDocument/2006/relationships/externalLinkPath" Target="file:///\\A9300115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%20and%20Settings/Administrator/Local%20Settings/Temporary%20Internet%20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?B276F2FD" TargetMode="External"/><Relationship Id="rId1" Type="http://schemas.openxmlformats.org/officeDocument/2006/relationships/externalLinkPath" Target="file:///\\B276F2FD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SheetLayoutView="100" workbookViewId="0">
      <selection activeCell="A6" sqref="A6"/>
    </sheetView>
  </sheetViews>
  <sheetFormatPr defaultColWidth="8.125" defaultRowHeight="14.25"/>
  <cols>
    <col min="1" max="1" width="104.75" style="70" customWidth="1"/>
    <col min="2" max="16384" width="8.125" style="70"/>
  </cols>
  <sheetData>
    <row r="1" spans="1:1" ht="55.5" customHeight="1">
      <c r="A1" s="71"/>
    </row>
    <row r="2" spans="1:1" ht="55.5" customHeight="1"/>
    <row r="3" spans="1:1" ht="99.75" customHeight="1">
      <c r="A3" s="132" t="s">
        <v>194</v>
      </c>
    </row>
    <row r="4" spans="1:1" ht="99.75" customHeight="1">
      <c r="A4" s="72" t="s">
        <v>0</v>
      </c>
    </row>
    <row r="5" spans="1:1" ht="57" customHeight="1">
      <c r="A5" s="73"/>
    </row>
    <row r="6" spans="1:1" ht="82.5" customHeight="1">
      <c r="A6" s="133" t="s">
        <v>259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22" sqref="B22"/>
    </sheetView>
  </sheetViews>
  <sheetFormatPr defaultColWidth="10" defaultRowHeight="13.5"/>
  <cols>
    <col min="1" max="1" width="1.5" customWidth="1"/>
    <col min="2" max="2" width="40.625" customWidth="1"/>
    <col min="3" max="3" width="15.625" customWidth="1"/>
    <col min="4" max="4" width="40.625" customWidth="1"/>
    <col min="5" max="5" width="15.625" customWidth="1"/>
    <col min="6" max="6" width="1.5" customWidth="1"/>
    <col min="7" max="11" width="9.75" customWidth="1"/>
  </cols>
  <sheetData>
    <row r="1" spans="1:6" s="59" customFormat="1" ht="24.95" customHeight="1">
      <c r="A1" s="2"/>
      <c r="B1" s="2" t="s">
        <v>1</v>
      </c>
      <c r="C1" s="60"/>
      <c r="D1" s="2"/>
      <c r="E1" s="61" t="s">
        <v>2</v>
      </c>
      <c r="F1" s="62" t="s">
        <v>3</v>
      </c>
    </row>
    <row r="2" spans="1:6" ht="22.7" customHeight="1">
      <c r="A2" s="51"/>
      <c r="B2" s="97" t="s">
        <v>4</v>
      </c>
      <c r="C2" s="97"/>
      <c r="D2" s="97"/>
      <c r="E2" s="97"/>
      <c r="F2" s="56"/>
    </row>
    <row r="3" spans="1:6" ht="19.5" customHeight="1">
      <c r="A3" s="52"/>
      <c r="B3" s="21" t="s">
        <v>258</v>
      </c>
      <c r="C3" s="48"/>
      <c r="D3" s="48"/>
      <c r="E3" s="53" t="s">
        <v>6</v>
      </c>
      <c r="F3" s="57"/>
    </row>
    <row r="4" spans="1:6" ht="26.1" customHeight="1">
      <c r="A4" s="54"/>
      <c r="B4" s="98" t="s">
        <v>7</v>
      </c>
      <c r="C4" s="98"/>
      <c r="D4" s="98" t="s">
        <v>8</v>
      </c>
      <c r="E4" s="98"/>
      <c r="F4" s="42"/>
    </row>
    <row r="5" spans="1:6" ht="26.1" customHeight="1">
      <c r="A5" s="54"/>
      <c r="B5" s="24" t="s">
        <v>9</v>
      </c>
      <c r="C5" s="24" t="s">
        <v>10</v>
      </c>
      <c r="D5" s="24" t="s">
        <v>9</v>
      </c>
      <c r="E5" s="24" t="s">
        <v>10</v>
      </c>
      <c r="F5" s="42"/>
    </row>
    <row r="6" spans="1:6" ht="26.1" customHeight="1">
      <c r="A6" s="99"/>
      <c r="B6" s="36" t="s">
        <v>11</v>
      </c>
      <c r="C6" s="37">
        <v>204.23</v>
      </c>
      <c r="D6" s="36" t="s">
        <v>12</v>
      </c>
      <c r="E6" s="37"/>
      <c r="F6" s="32"/>
    </row>
    <row r="7" spans="1:6" ht="26.1" customHeight="1">
      <c r="A7" s="99"/>
      <c r="B7" s="36" t="s">
        <v>13</v>
      </c>
      <c r="C7" s="37"/>
      <c r="D7" s="36" t="s">
        <v>14</v>
      </c>
      <c r="E7" s="37"/>
      <c r="F7" s="32"/>
    </row>
    <row r="8" spans="1:6" ht="26.1" customHeight="1">
      <c r="A8" s="99"/>
      <c r="B8" s="36" t="s">
        <v>15</v>
      </c>
      <c r="C8" s="37"/>
      <c r="D8" s="36" t="s">
        <v>16</v>
      </c>
      <c r="E8" s="37"/>
      <c r="F8" s="32"/>
    </row>
    <row r="9" spans="1:6" ht="26.1" customHeight="1">
      <c r="A9" s="99"/>
      <c r="B9" s="36" t="s">
        <v>17</v>
      </c>
      <c r="C9" s="37"/>
      <c r="D9" s="36" t="s">
        <v>18</v>
      </c>
      <c r="E9" s="37"/>
      <c r="F9" s="32"/>
    </row>
    <row r="10" spans="1:6" ht="26.1" customHeight="1">
      <c r="A10" s="99"/>
      <c r="B10" s="36" t="s">
        <v>19</v>
      </c>
      <c r="C10" s="37"/>
      <c r="D10" s="36" t="s">
        <v>20</v>
      </c>
      <c r="E10" s="75">
        <v>140.76</v>
      </c>
      <c r="F10" s="32"/>
    </row>
    <row r="11" spans="1:6" ht="26.1" customHeight="1">
      <c r="A11" s="99"/>
      <c r="B11" s="36" t="s">
        <v>21</v>
      </c>
      <c r="C11" s="37"/>
      <c r="D11" s="36" t="s">
        <v>22</v>
      </c>
      <c r="E11" s="37"/>
      <c r="F11" s="32"/>
    </row>
    <row r="12" spans="1:6" ht="26.1" customHeight="1">
      <c r="A12" s="99"/>
      <c r="B12" s="36" t="s">
        <v>23</v>
      </c>
      <c r="C12" s="37"/>
      <c r="D12" s="36" t="s">
        <v>24</v>
      </c>
      <c r="E12" s="37"/>
      <c r="F12" s="32"/>
    </row>
    <row r="13" spans="1:6" ht="26.1" customHeight="1">
      <c r="A13" s="99"/>
      <c r="B13" s="36" t="s">
        <v>23</v>
      </c>
      <c r="C13" s="37"/>
      <c r="D13" s="36" t="s">
        <v>25</v>
      </c>
      <c r="E13" s="75">
        <v>29.8</v>
      </c>
      <c r="F13" s="32"/>
    </row>
    <row r="14" spans="1:6" ht="26.1" customHeight="1">
      <c r="A14" s="99"/>
      <c r="B14" s="36" t="s">
        <v>23</v>
      </c>
      <c r="C14" s="37"/>
      <c r="D14" s="36" t="s">
        <v>26</v>
      </c>
      <c r="E14" s="37"/>
      <c r="F14" s="32"/>
    </row>
    <row r="15" spans="1:6" ht="26.1" customHeight="1">
      <c r="A15" s="99"/>
      <c r="B15" s="36" t="s">
        <v>23</v>
      </c>
      <c r="C15" s="37"/>
      <c r="D15" s="36" t="s">
        <v>27</v>
      </c>
      <c r="E15" s="75">
        <v>16.55</v>
      </c>
      <c r="F15" s="32"/>
    </row>
    <row r="16" spans="1:6" ht="26.1" customHeight="1">
      <c r="A16" s="99"/>
      <c r="B16" s="36" t="s">
        <v>23</v>
      </c>
      <c r="C16" s="37"/>
      <c r="D16" s="36" t="s">
        <v>28</v>
      </c>
      <c r="E16" s="37"/>
      <c r="F16" s="32"/>
    </row>
    <row r="17" spans="1:6" ht="26.1" customHeight="1">
      <c r="A17" s="99"/>
      <c r="B17" s="36" t="s">
        <v>23</v>
      </c>
      <c r="C17" s="37"/>
      <c r="D17" s="36" t="s">
        <v>29</v>
      </c>
      <c r="E17" s="37"/>
      <c r="F17" s="32"/>
    </row>
    <row r="18" spans="1:6" ht="26.1" customHeight="1">
      <c r="A18" s="99"/>
      <c r="B18" s="36" t="s">
        <v>23</v>
      </c>
      <c r="C18" s="37"/>
      <c r="D18" s="36" t="s">
        <v>30</v>
      </c>
      <c r="E18" s="37"/>
      <c r="F18" s="32"/>
    </row>
    <row r="19" spans="1:6" ht="26.1" customHeight="1">
      <c r="A19" s="99"/>
      <c r="B19" s="36" t="s">
        <v>23</v>
      </c>
      <c r="C19" s="37"/>
      <c r="D19" s="36" t="s">
        <v>31</v>
      </c>
      <c r="E19" s="37"/>
      <c r="F19" s="32"/>
    </row>
    <row r="20" spans="1:6" ht="26.1" customHeight="1">
      <c r="A20" s="99"/>
      <c r="B20" s="36" t="s">
        <v>23</v>
      </c>
      <c r="C20" s="37"/>
      <c r="D20" s="36" t="s">
        <v>32</v>
      </c>
      <c r="E20" s="37"/>
      <c r="F20" s="32"/>
    </row>
    <row r="21" spans="1:6" ht="26.1" customHeight="1">
      <c r="A21" s="99"/>
      <c r="B21" s="36" t="s">
        <v>23</v>
      </c>
      <c r="C21" s="37"/>
      <c r="D21" s="36" t="s">
        <v>33</v>
      </c>
      <c r="E21" s="37"/>
      <c r="F21" s="32"/>
    </row>
    <row r="22" spans="1:6" ht="26.1" customHeight="1">
      <c r="A22" s="99"/>
      <c r="B22" s="36" t="s">
        <v>23</v>
      </c>
      <c r="C22" s="37"/>
      <c r="D22" s="36" t="s">
        <v>34</v>
      </c>
      <c r="E22" s="37"/>
      <c r="F22" s="32"/>
    </row>
    <row r="23" spans="1:6" ht="26.1" customHeight="1">
      <c r="A23" s="99"/>
      <c r="B23" s="36" t="s">
        <v>23</v>
      </c>
      <c r="C23" s="37"/>
      <c r="D23" s="36" t="s">
        <v>35</v>
      </c>
      <c r="E23" s="37"/>
      <c r="F23" s="32"/>
    </row>
    <row r="24" spans="1:6" ht="26.1" customHeight="1">
      <c r="A24" s="99"/>
      <c r="B24" s="36" t="s">
        <v>23</v>
      </c>
      <c r="C24" s="37"/>
      <c r="D24" s="36" t="s">
        <v>36</v>
      </c>
      <c r="E24" s="37"/>
      <c r="F24" s="32"/>
    </row>
    <row r="25" spans="1:6" ht="26.1" customHeight="1">
      <c r="A25" s="99"/>
      <c r="B25" s="36" t="s">
        <v>23</v>
      </c>
      <c r="C25" s="37"/>
      <c r="D25" s="36" t="s">
        <v>37</v>
      </c>
      <c r="E25" s="74">
        <v>17.12</v>
      </c>
      <c r="F25" s="32"/>
    </row>
    <row r="26" spans="1:6" ht="26.1" customHeight="1">
      <c r="A26" s="99"/>
      <c r="B26" s="36" t="s">
        <v>23</v>
      </c>
      <c r="C26" s="37"/>
      <c r="D26" s="36" t="s">
        <v>38</v>
      </c>
      <c r="E26" s="37"/>
      <c r="F26" s="32"/>
    </row>
    <row r="27" spans="1:6" ht="26.1" customHeight="1">
      <c r="A27" s="99"/>
      <c r="B27" s="36" t="s">
        <v>23</v>
      </c>
      <c r="C27" s="37"/>
      <c r="D27" s="36" t="s">
        <v>39</v>
      </c>
      <c r="E27" s="37"/>
      <c r="F27" s="32"/>
    </row>
    <row r="28" spans="1:6" ht="26.1" customHeight="1">
      <c r="A28" s="99"/>
      <c r="B28" s="36" t="s">
        <v>23</v>
      </c>
      <c r="C28" s="37"/>
      <c r="D28" s="36" t="s">
        <v>40</v>
      </c>
      <c r="E28" s="37"/>
      <c r="F28" s="32"/>
    </row>
    <row r="29" spans="1:6" ht="26.1" customHeight="1">
      <c r="A29" s="99"/>
      <c r="B29" s="36" t="s">
        <v>23</v>
      </c>
      <c r="C29" s="37"/>
      <c r="D29" s="36" t="s">
        <v>41</v>
      </c>
      <c r="E29" s="37"/>
      <c r="F29" s="32"/>
    </row>
    <row r="30" spans="1:6" ht="26.1" customHeight="1">
      <c r="A30" s="99"/>
      <c r="B30" s="36" t="s">
        <v>23</v>
      </c>
      <c r="C30" s="37"/>
      <c r="D30" s="36" t="s">
        <v>42</v>
      </c>
      <c r="E30" s="37"/>
      <c r="F30" s="32"/>
    </row>
    <row r="31" spans="1:6" ht="26.1" customHeight="1">
      <c r="A31" s="99"/>
      <c r="B31" s="36" t="s">
        <v>23</v>
      </c>
      <c r="C31" s="37"/>
      <c r="D31" s="36" t="s">
        <v>43</v>
      </c>
      <c r="E31" s="37"/>
      <c r="F31" s="32"/>
    </row>
    <row r="32" spans="1:6" ht="26.1" customHeight="1">
      <c r="A32" s="99"/>
      <c r="B32" s="36" t="s">
        <v>23</v>
      </c>
      <c r="C32" s="37"/>
      <c r="D32" s="36" t="s">
        <v>44</v>
      </c>
      <c r="E32" s="37"/>
      <c r="F32" s="32"/>
    </row>
    <row r="33" spans="1:6" ht="26.1" customHeight="1">
      <c r="A33" s="99"/>
      <c r="B33" s="36" t="s">
        <v>23</v>
      </c>
      <c r="C33" s="37"/>
      <c r="D33" s="36" t="s">
        <v>45</v>
      </c>
      <c r="E33" s="37"/>
      <c r="F33" s="32"/>
    </row>
    <row r="34" spans="1:6" ht="26.1" customHeight="1">
      <c r="A34" s="99"/>
      <c r="B34" s="36" t="s">
        <v>23</v>
      </c>
      <c r="C34" s="37"/>
      <c r="D34" s="36" t="s">
        <v>46</v>
      </c>
      <c r="E34" s="37"/>
      <c r="F34" s="32"/>
    </row>
    <row r="35" spans="1:6" ht="26.1" customHeight="1">
      <c r="A35" s="99"/>
      <c r="B35" s="36" t="s">
        <v>23</v>
      </c>
      <c r="C35" s="37"/>
      <c r="D35" s="36" t="s">
        <v>47</v>
      </c>
      <c r="E35" s="37"/>
      <c r="F35" s="32"/>
    </row>
    <row r="36" spans="1:6" ht="26.1" customHeight="1">
      <c r="A36" s="26"/>
      <c r="B36" s="24" t="s">
        <v>48</v>
      </c>
      <c r="C36" s="27"/>
      <c r="D36" s="24" t="s">
        <v>49</v>
      </c>
      <c r="E36" s="27"/>
      <c r="F36" s="33"/>
    </row>
    <row r="37" spans="1:6" ht="26.1" customHeight="1">
      <c r="A37" s="23"/>
      <c r="B37" s="36" t="s">
        <v>50</v>
      </c>
      <c r="C37" s="37"/>
      <c r="D37" s="36" t="s">
        <v>51</v>
      </c>
      <c r="E37" s="37"/>
      <c r="F37" s="63"/>
    </row>
    <row r="38" spans="1:6" ht="26.1" customHeight="1">
      <c r="A38" s="64"/>
      <c r="B38" s="36" t="s">
        <v>52</v>
      </c>
      <c r="C38" s="37"/>
      <c r="D38" s="36" t="s">
        <v>53</v>
      </c>
      <c r="E38" s="37"/>
      <c r="F38" s="63"/>
    </row>
    <row r="39" spans="1:6" ht="26.1" customHeight="1">
      <c r="A39" s="64"/>
      <c r="B39" s="65"/>
      <c r="C39" s="65"/>
      <c r="D39" s="36" t="s">
        <v>54</v>
      </c>
      <c r="E39" s="37"/>
      <c r="F39" s="63"/>
    </row>
    <row r="40" spans="1:6" ht="26.1" customHeight="1">
      <c r="A40" s="66"/>
      <c r="B40" s="24" t="s">
        <v>55</v>
      </c>
      <c r="C40" s="27">
        <v>204.23</v>
      </c>
      <c r="D40" s="24" t="s">
        <v>56</v>
      </c>
      <c r="E40" s="27">
        <v>204.23</v>
      </c>
      <c r="F40" s="67"/>
    </row>
    <row r="41" spans="1:6" ht="9.75" customHeight="1">
      <c r="A41" s="55"/>
      <c r="B41" s="55"/>
      <c r="C41" s="68"/>
      <c r="D41" s="68"/>
      <c r="E41" s="55"/>
      <c r="F41" s="69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9" sqref="B9"/>
    </sheetView>
  </sheetViews>
  <sheetFormatPr defaultColWidth="10" defaultRowHeight="13.5"/>
  <cols>
    <col min="1" max="1" width="1.5" customWidth="1"/>
    <col min="2" max="12" width="15.125" customWidth="1"/>
    <col min="13" max="13" width="1.5" customWidth="1"/>
    <col min="14" max="14" width="9.75" customWidth="1"/>
  </cols>
  <sheetData>
    <row r="1" spans="1:13" ht="24.95" customHeight="1">
      <c r="A1" s="16"/>
      <c r="B1" s="2" t="s">
        <v>57</v>
      </c>
      <c r="C1" s="18"/>
      <c r="D1" s="18"/>
      <c r="E1" s="40"/>
      <c r="F1" s="40"/>
      <c r="G1" s="40"/>
      <c r="H1" s="40"/>
      <c r="I1" s="40"/>
      <c r="J1" s="40"/>
      <c r="K1" s="40"/>
      <c r="L1" s="19"/>
      <c r="M1" s="23"/>
    </row>
    <row r="2" spans="1:13" ht="22.7" customHeight="1">
      <c r="A2" s="16"/>
      <c r="B2" s="100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2"/>
      <c r="M2" s="23" t="s">
        <v>3</v>
      </c>
    </row>
    <row r="3" spans="1:13" ht="19.5" customHeight="1">
      <c r="A3" s="20"/>
      <c r="B3" s="103" t="s">
        <v>258</v>
      </c>
      <c r="C3" s="103"/>
      <c r="D3" s="45"/>
      <c r="E3" s="20"/>
      <c r="F3" s="45"/>
      <c r="G3" s="45"/>
      <c r="H3" s="45"/>
      <c r="I3" s="45"/>
      <c r="J3" s="45"/>
      <c r="K3" s="45"/>
      <c r="L3" s="22" t="s">
        <v>6</v>
      </c>
      <c r="M3" s="30"/>
    </row>
    <row r="4" spans="1:13" ht="24.4" customHeight="1">
      <c r="A4" s="25"/>
      <c r="B4" s="104" t="s">
        <v>59</v>
      </c>
      <c r="C4" s="104" t="s">
        <v>60</v>
      </c>
      <c r="D4" s="104" t="s">
        <v>61</v>
      </c>
      <c r="E4" s="104" t="s">
        <v>62</v>
      </c>
      <c r="F4" s="104" t="s">
        <v>63</v>
      </c>
      <c r="G4" s="104" t="s">
        <v>64</v>
      </c>
      <c r="H4" s="104" t="s">
        <v>65</v>
      </c>
      <c r="I4" s="104" t="s">
        <v>66</v>
      </c>
      <c r="J4" s="104" t="s">
        <v>67</v>
      </c>
      <c r="K4" s="104" t="s">
        <v>68</v>
      </c>
      <c r="L4" s="104" t="s">
        <v>69</v>
      </c>
      <c r="M4" s="32"/>
    </row>
    <row r="5" spans="1:13" ht="24.4" customHeight="1">
      <c r="A5" s="25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32"/>
    </row>
    <row r="6" spans="1:13" ht="24.4" customHeight="1">
      <c r="A6" s="2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32"/>
    </row>
    <row r="7" spans="1:13" ht="32.1" customHeight="1">
      <c r="A7" s="26"/>
      <c r="B7" s="27">
        <f>SUM(C7:L7)</f>
        <v>204.23</v>
      </c>
      <c r="C7" s="27"/>
      <c r="D7" s="27">
        <v>204.23</v>
      </c>
      <c r="E7" s="27"/>
      <c r="F7" s="27"/>
      <c r="G7" s="27"/>
      <c r="H7" s="27"/>
      <c r="I7" s="27"/>
      <c r="J7" s="27"/>
      <c r="K7" s="27"/>
      <c r="L7" s="27"/>
      <c r="M7" s="33"/>
    </row>
    <row r="8" spans="1:13" ht="9.7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3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customWidth="1"/>
    <col min="2" max="4" width="5.625" customWidth="1"/>
    <col min="5" max="5" width="41.25" customWidth="1"/>
    <col min="6" max="9" width="14.125" customWidth="1"/>
    <col min="10" max="10" width="15.625" customWidth="1"/>
    <col min="11" max="11" width="1.5" customWidth="1"/>
    <col min="12" max="14" width="9.75" customWidth="1"/>
  </cols>
  <sheetData>
    <row r="1" spans="1:11" ht="24.95" customHeight="1">
      <c r="A1" s="16"/>
      <c r="B1" s="2" t="s">
        <v>70</v>
      </c>
      <c r="C1" s="16"/>
      <c r="D1" s="16"/>
      <c r="E1" s="40"/>
      <c r="F1" s="18"/>
      <c r="G1" s="18"/>
      <c r="H1" s="18"/>
      <c r="I1" s="18"/>
      <c r="J1" s="19"/>
      <c r="K1" s="23"/>
    </row>
    <row r="2" spans="1:11" ht="22.7" customHeight="1">
      <c r="A2" s="16"/>
      <c r="B2" s="105" t="s">
        <v>71</v>
      </c>
      <c r="C2" s="105"/>
      <c r="D2" s="105"/>
      <c r="E2" s="105"/>
      <c r="F2" s="105"/>
      <c r="G2" s="105"/>
      <c r="H2" s="105"/>
      <c r="I2" s="105"/>
      <c r="J2" s="105"/>
      <c r="K2" s="23" t="s">
        <v>3</v>
      </c>
    </row>
    <row r="3" spans="1:11" ht="19.5" customHeight="1">
      <c r="A3" s="20"/>
      <c r="B3" s="103" t="s">
        <v>258</v>
      </c>
      <c r="C3" s="103"/>
      <c r="D3" s="103"/>
      <c r="E3" s="103"/>
      <c r="F3" s="20"/>
      <c r="G3" s="20"/>
      <c r="H3" s="45"/>
      <c r="I3" s="45"/>
      <c r="J3" s="22" t="s">
        <v>6</v>
      </c>
      <c r="K3" s="30"/>
    </row>
    <row r="4" spans="1:11" ht="24.4" customHeight="1">
      <c r="A4" s="23"/>
      <c r="B4" s="98" t="s">
        <v>9</v>
      </c>
      <c r="C4" s="98"/>
      <c r="D4" s="98"/>
      <c r="E4" s="98"/>
      <c r="F4" s="98" t="s">
        <v>59</v>
      </c>
      <c r="G4" s="98" t="s">
        <v>72</v>
      </c>
      <c r="H4" s="98" t="s">
        <v>73</v>
      </c>
      <c r="I4" s="98" t="s">
        <v>74</v>
      </c>
      <c r="J4" s="104" t="s">
        <v>75</v>
      </c>
      <c r="K4" s="31"/>
    </row>
    <row r="5" spans="1:11" ht="24.4" customHeight="1">
      <c r="A5" s="25"/>
      <c r="B5" s="98" t="s">
        <v>76</v>
      </c>
      <c r="C5" s="98"/>
      <c r="D5" s="98"/>
      <c r="E5" s="98" t="s">
        <v>77</v>
      </c>
      <c r="F5" s="98"/>
      <c r="G5" s="98"/>
      <c r="H5" s="98"/>
      <c r="I5" s="98"/>
      <c r="J5" s="98"/>
      <c r="K5" s="31"/>
    </row>
    <row r="6" spans="1:11" ht="24.4" customHeight="1">
      <c r="A6" s="25"/>
      <c r="B6" s="24" t="s">
        <v>78</v>
      </c>
      <c r="C6" s="24" t="s">
        <v>79</v>
      </c>
      <c r="D6" s="24" t="s">
        <v>80</v>
      </c>
      <c r="E6" s="98"/>
      <c r="F6" s="98"/>
      <c r="G6" s="98"/>
      <c r="H6" s="98"/>
      <c r="I6" s="98"/>
      <c r="J6" s="98"/>
      <c r="K6" s="32"/>
    </row>
    <row r="7" spans="1:11" ht="27" customHeight="1">
      <c r="A7" s="26"/>
      <c r="B7" s="24"/>
      <c r="C7" s="24"/>
      <c r="D7" s="24"/>
      <c r="E7" s="24" t="s">
        <v>81</v>
      </c>
      <c r="F7" s="27">
        <f>SUM(F8:F13)</f>
        <v>204.23</v>
      </c>
      <c r="G7" s="27">
        <f>SUM(G8:G13)</f>
        <v>204.23</v>
      </c>
      <c r="H7" s="27"/>
      <c r="I7" s="27"/>
      <c r="J7" s="27"/>
      <c r="K7" s="33"/>
    </row>
    <row r="8" spans="1:11" ht="27" customHeight="1">
      <c r="A8" s="26"/>
      <c r="B8" s="24">
        <v>205</v>
      </c>
      <c r="C8" s="76" t="s">
        <v>195</v>
      </c>
      <c r="D8" s="76" t="s">
        <v>197</v>
      </c>
      <c r="E8" s="24" t="s">
        <v>198</v>
      </c>
      <c r="F8" s="27">
        <f>SUM(G8:J8)</f>
        <v>140.76</v>
      </c>
      <c r="G8" s="27">
        <v>140.76</v>
      </c>
      <c r="H8" s="27"/>
      <c r="I8" s="27"/>
      <c r="J8" s="27"/>
      <c r="K8" s="33"/>
    </row>
    <row r="9" spans="1:11" ht="27" customHeight="1">
      <c r="A9" s="26"/>
      <c r="B9" s="24">
        <v>208</v>
      </c>
      <c r="C9" s="76" t="s">
        <v>212</v>
      </c>
      <c r="D9" s="76" t="s">
        <v>212</v>
      </c>
      <c r="E9" s="24" t="s">
        <v>203</v>
      </c>
      <c r="F9" s="27">
        <f t="shared" ref="F9:F13" si="0">SUM(G9:J9)</f>
        <v>22.82</v>
      </c>
      <c r="G9" s="27">
        <v>22.82</v>
      </c>
      <c r="H9" s="27"/>
      <c r="I9" s="27"/>
      <c r="J9" s="27"/>
      <c r="K9" s="33"/>
    </row>
    <row r="10" spans="1:11" ht="27" customHeight="1">
      <c r="A10" s="26"/>
      <c r="B10" s="24">
        <v>208</v>
      </c>
      <c r="C10" s="76" t="s">
        <v>212</v>
      </c>
      <c r="D10" s="76" t="s">
        <v>213</v>
      </c>
      <c r="E10" s="24" t="s">
        <v>204</v>
      </c>
      <c r="F10" s="27">
        <f t="shared" si="0"/>
        <v>6.98</v>
      </c>
      <c r="G10" s="27">
        <v>6.98</v>
      </c>
      <c r="H10" s="27"/>
      <c r="I10" s="27"/>
      <c r="J10" s="27"/>
      <c r="K10" s="33"/>
    </row>
    <row r="11" spans="1:11" ht="27" customHeight="1">
      <c r="A11" s="26"/>
      <c r="B11" s="24">
        <v>210</v>
      </c>
      <c r="C11" s="76" t="s">
        <v>217</v>
      </c>
      <c r="D11" s="76" t="s">
        <v>197</v>
      </c>
      <c r="E11" s="24" t="s">
        <v>207</v>
      </c>
      <c r="F11" s="27">
        <f t="shared" si="0"/>
        <v>10.55</v>
      </c>
      <c r="G11" s="27">
        <v>10.55</v>
      </c>
      <c r="H11" s="27"/>
      <c r="I11" s="27"/>
      <c r="J11" s="27"/>
      <c r="K11" s="33"/>
    </row>
    <row r="12" spans="1:11" ht="27" customHeight="1">
      <c r="A12" s="26"/>
      <c r="B12" s="24">
        <v>210</v>
      </c>
      <c r="C12" s="76" t="s">
        <v>217</v>
      </c>
      <c r="D12" s="76" t="s">
        <v>195</v>
      </c>
      <c r="E12" s="24" t="s">
        <v>208</v>
      </c>
      <c r="F12" s="27">
        <f t="shared" si="0"/>
        <v>6</v>
      </c>
      <c r="G12" s="27">
        <v>6</v>
      </c>
      <c r="H12" s="27"/>
      <c r="I12" s="27"/>
      <c r="J12" s="27"/>
      <c r="K12" s="33"/>
    </row>
    <row r="13" spans="1:11" ht="27" customHeight="1">
      <c r="A13" s="26"/>
      <c r="B13" s="24">
        <v>221</v>
      </c>
      <c r="C13" s="76" t="s">
        <v>197</v>
      </c>
      <c r="D13" s="76" t="s">
        <v>215</v>
      </c>
      <c r="E13" s="24" t="s">
        <v>211</v>
      </c>
      <c r="F13" s="27">
        <f t="shared" si="0"/>
        <v>17.12</v>
      </c>
      <c r="G13" s="27">
        <v>17.12</v>
      </c>
      <c r="H13" s="27"/>
      <c r="I13" s="27"/>
      <c r="J13" s="27"/>
      <c r="K13" s="33"/>
    </row>
    <row r="14" spans="1:11" ht="27" customHeight="1">
      <c r="A14" s="26"/>
      <c r="B14" s="24"/>
      <c r="C14" s="76"/>
      <c r="D14" s="76"/>
      <c r="E14" s="24"/>
      <c r="F14" s="27"/>
      <c r="G14" s="27"/>
      <c r="H14" s="27"/>
      <c r="I14" s="27"/>
      <c r="J14" s="27"/>
      <c r="K14" s="33"/>
    </row>
    <row r="15" spans="1:11" ht="27" customHeight="1">
      <c r="A15" s="26"/>
      <c r="B15" s="24"/>
      <c r="C15" s="76"/>
      <c r="D15" s="76"/>
      <c r="E15" s="24"/>
      <c r="F15" s="27"/>
      <c r="G15" s="27"/>
      <c r="H15" s="27"/>
      <c r="I15" s="27"/>
      <c r="J15" s="27"/>
      <c r="K15" s="33"/>
    </row>
    <row r="16" spans="1:11" ht="27" customHeight="1">
      <c r="C16" s="82"/>
      <c r="D16" s="8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13" sqref="B13"/>
    </sheetView>
  </sheetViews>
  <sheetFormatPr defaultColWidth="10" defaultRowHeight="13.5"/>
  <cols>
    <col min="1" max="1" width="1.5" customWidth="1"/>
    <col min="2" max="2" width="28.5" customWidth="1"/>
    <col min="3" max="3" width="19.375" customWidth="1"/>
    <col min="4" max="4" width="28.5" customWidth="1"/>
    <col min="5" max="8" width="19.375" customWidth="1"/>
    <col min="9" max="9" width="1.5" customWidth="1"/>
    <col min="10" max="12" width="9.75" customWidth="1"/>
  </cols>
  <sheetData>
    <row r="1" spans="1:9" ht="24.95" customHeight="1">
      <c r="A1" s="50"/>
      <c r="B1" s="2" t="s">
        <v>82</v>
      </c>
      <c r="C1" s="51"/>
      <c r="D1" s="51"/>
      <c r="E1" s="51"/>
      <c r="F1" s="51"/>
      <c r="G1" s="51"/>
      <c r="H1" s="41" t="s">
        <v>2</v>
      </c>
      <c r="I1" s="56" t="s">
        <v>3</v>
      </c>
    </row>
    <row r="2" spans="1:9" ht="22.7" customHeight="1">
      <c r="A2" s="51"/>
      <c r="B2" s="97" t="s">
        <v>83</v>
      </c>
      <c r="C2" s="97"/>
      <c r="D2" s="97"/>
      <c r="E2" s="97"/>
      <c r="F2" s="97"/>
      <c r="G2" s="97"/>
      <c r="H2" s="97"/>
      <c r="I2" s="56"/>
    </row>
    <row r="3" spans="1:9" ht="19.5" customHeight="1">
      <c r="A3" s="52"/>
      <c r="B3" s="103" t="s">
        <v>258</v>
      </c>
      <c r="C3" s="103"/>
      <c r="D3" s="48"/>
      <c r="E3" s="48"/>
      <c r="F3" s="48"/>
      <c r="G3" s="48"/>
      <c r="H3" s="53" t="s">
        <v>6</v>
      </c>
      <c r="I3" s="57"/>
    </row>
    <row r="4" spans="1:9" ht="15" customHeight="1">
      <c r="A4" s="54"/>
      <c r="B4" s="98" t="s">
        <v>7</v>
      </c>
      <c r="C4" s="98"/>
      <c r="D4" s="98" t="s">
        <v>8</v>
      </c>
      <c r="E4" s="98"/>
      <c r="F4" s="98"/>
      <c r="G4" s="98"/>
      <c r="H4" s="98"/>
      <c r="I4" s="42"/>
    </row>
    <row r="5" spans="1:9" ht="15" customHeight="1">
      <c r="A5" s="54"/>
      <c r="B5" s="24" t="s">
        <v>9</v>
      </c>
      <c r="C5" s="24" t="s">
        <v>10</v>
      </c>
      <c r="D5" s="24" t="s">
        <v>9</v>
      </c>
      <c r="E5" s="24" t="s">
        <v>59</v>
      </c>
      <c r="F5" s="24" t="s">
        <v>84</v>
      </c>
      <c r="G5" s="24" t="s">
        <v>85</v>
      </c>
      <c r="H5" s="24" t="s">
        <v>86</v>
      </c>
      <c r="I5" s="42"/>
    </row>
    <row r="6" spans="1:9" ht="15" customHeight="1">
      <c r="A6" s="23"/>
      <c r="B6" s="36" t="s">
        <v>87</v>
      </c>
      <c r="C6" s="37">
        <v>204.23</v>
      </c>
      <c r="D6" s="36" t="s">
        <v>88</v>
      </c>
      <c r="E6" s="37">
        <f>SUM(E7:E33)</f>
        <v>204.23000000000002</v>
      </c>
      <c r="F6" s="37">
        <f>SUM(F7:F33)</f>
        <v>204.23000000000002</v>
      </c>
      <c r="G6" s="37"/>
      <c r="H6" s="37"/>
      <c r="I6" s="32"/>
    </row>
    <row r="7" spans="1:9" ht="15" customHeight="1">
      <c r="A7" s="99"/>
      <c r="B7" s="36" t="s">
        <v>89</v>
      </c>
      <c r="C7" s="37"/>
      <c r="D7" s="36" t="s">
        <v>90</v>
      </c>
      <c r="E7" s="37"/>
      <c r="F7" s="37"/>
      <c r="G7" s="37"/>
      <c r="H7" s="37"/>
      <c r="I7" s="32"/>
    </row>
    <row r="8" spans="1:9" ht="15" customHeight="1">
      <c r="A8" s="99"/>
      <c r="B8" s="36" t="s">
        <v>91</v>
      </c>
      <c r="C8" s="37"/>
      <c r="D8" s="36" t="s">
        <v>92</v>
      </c>
      <c r="E8" s="37"/>
      <c r="F8" s="37"/>
      <c r="G8" s="37"/>
      <c r="H8" s="37"/>
      <c r="I8" s="32"/>
    </row>
    <row r="9" spans="1:9" ht="15" customHeight="1">
      <c r="A9" s="99"/>
      <c r="B9" s="36" t="s">
        <v>93</v>
      </c>
      <c r="C9" s="37"/>
      <c r="D9" s="36" t="s">
        <v>94</v>
      </c>
      <c r="E9" s="37"/>
      <c r="F9" s="37"/>
      <c r="G9" s="37"/>
      <c r="H9" s="37"/>
      <c r="I9" s="32"/>
    </row>
    <row r="10" spans="1:9" ht="15" customHeight="1">
      <c r="A10" s="23"/>
      <c r="B10" s="36" t="s">
        <v>95</v>
      </c>
      <c r="C10" s="37"/>
      <c r="D10" s="36" t="s">
        <v>96</v>
      </c>
      <c r="E10" s="37"/>
      <c r="F10" s="37"/>
      <c r="G10" s="37"/>
      <c r="H10" s="37"/>
      <c r="I10" s="32"/>
    </row>
    <row r="11" spans="1:9" ht="15" customHeight="1">
      <c r="A11" s="99"/>
      <c r="B11" s="36" t="s">
        <v>89</v>
      </c>
      <c r="C11" s="37"/>
      <c r="D11" s="36" t="s">
        <v>97</v>
      </c>
      <c r="E11" s="37">
        <v>140.76</v>
      </c>
      <c r="F11" s="37">
        <v>140.76</v>
      </c>
      <c r="G11" s="37"/>
      <c r="H11" s="37"/>
      <c r="I11" s="32"/>
    </row>
    <row r="12" spans="1:9" ht="15" customHeight="1">
      <c r="A12" s="99"/>
      <c r="B12" s="36" t="s">
        <v>91</v>
      </c>
      <c r="C12" s="37"/>
      <c r="D12" s="36" t="s">
        <v>98</v>
      </c>
      <c r="E12" s="37"/>
      <c r="F12" s="37"/>
      <c r="G12" s="37"/>
      <c r="H12" s="37"/>
      <c r="I12" s="32"/>
    </row>
    <row r="13" spans="1:9" ht="15" customHeight="1">
      <c r="A13" s="99"/>
      <c r="B13" s="36" t="s">
        <v>93</v>
      </c>
      <c r="C13" s="37"/>
      <c r="D13" s="36" t="s">
        <v>99</v>
      </c>
      <c r="E13" s="37"/>
      <c r="F13" s="37"/>
      <c r="G13" s="37"/>
      <c r="H13" s="37"/>
      <c r="I13" s="32"/>
    </row>
    <row r="14" spans="1:9" ht="15" customHeight="1">
      <c r="A14" s="99"/>
      <c r="B14" s="36" t="s">
        <v>100</v>
      </c>
      <c r="C14" s="37"/>
      <c r="D14" s="36" t="s">
        <v>101</v>
      </c>
      <c r="E14" s="37">
        <v>29.8</v>
      </c>
      <c r="F14" s="37">
        <v>29.8</v>
      </c>
      <c r="G14" s="37"/>
      <c r="H14" s="37"/>
      <c r="I14" s="32"/>
    </row>
    <row r="15" spans="1:9" ht="15" customHeight="1">
      <c r="A15" s="99"/>
      <c r="B15" s="36" t="s">
        <v>100</v>
      </c>
      <c r="C15" s="37"/>
      <c r="D15" s="36" t="s">
        <v>102</v>
      </c>
      <c r="E15" s="37"/>
      <c r="F15" s="37"/>
      <c r="G15" s="37"/>
      <c r="H15" s="37"/>
      <c r="I15" s="32"/>
    </row>
    <row r="16" spans="1:9" ht="15" customHeight="1">
      <c r="A16" s="99"/>
      <c r="B16" s="36" t="s">
        <v>100</v>
      </c>
      <c r="C16" s="37"/>
      <c r="D16" s="36" t="s">
        <v>103</v>
      </c>
      <c r="E16" s="37">
        <v>16.55</v>
      </c>
      <c r="F16" s="37">
        <v>16.55</v>
      </c>
      <c r="G16" s="37"/>
      <c r="H16" s="37"/>
      <c r="I16" s="32"/>
    </row>
    <row r="17" spans="1:9" ht="15" customHeight="1">
      <c r="A17" s="99"/>
      <c r="B17" s="36" t="s">
        <v>100</v>
      </c>
      <c r="C17" s="37"/>
      <c r="D17" s="36" t="s">
        <v>104</v>
      </c>
      <c r="E17" s="37"/>
      <c r="F17" s="37"/>
      <c r="G17" s="37"/>
      <c r="H17" s="37"/>
      <c r="I17" s="32"/>
    </row>
    <row r="18" spans="1:9" ht="15" customHeight="1">
      <c r="A18" s="99"/>
      <c r="B18" s="36" t="s">
        <v>100</v>
      </c>
      <c r="C18" s="37"/>
      <c r="D18" s="36" t="s">
        <v>105</v>
      </c>
      <c r="E18" s="37"/>
      <c r="F18" s="37"/>
      <c r="G18" s="37"/>
      <c r="H18" s="37"/>
      <c r="I18" s="32"/>
    </row>
    <row r="19" spans="1:9" ht="15" customHeight="1">
      <c r="A19" s="99"/>
      <c r="B19" s="36" t="s">
        <v>100</v>
      </c>
      <c r="C19" s="37"/>
      <c r="D19" s="36" t="s">
        <v>106</v>
      </c>
      <c r="E19" s="37"/>
      <c r="F19" s="37"/>
      <c r="G19" s="37"/>
      <c r="H19" s="37"/>
      <c r="I19" s="32"/>
    </row>
    <row r="20" spans="1:9" ht="15" customHeight="1">
      <c r="A20" s="99"/>
      <c r="B20" s="36" t="s">
        <v>100</v>
      </c>
      <c r="C20" s="37"/>
      <c r="D20" s="36" t="s">
        <v>107</v>
      </c>
      <c r="E20" s="37"/>
      <c r="F20" s="37"/>
      <c r="G20" s="37"/>
      <c r="H20" s="37"/>
      <c r="I20" s="32"/>
    </row>
    <row r="21" spans="1:9" ht="15" customHeight="1">
      <c r="A21" s="99"/>
      <c r="B21" s="36" t="s">
        <v>100</v>
      </c>
      <c r="C21" s="37"/>
      <c r="D21" s="36" t="s">
        <v>108</v>
      </c>
      <c r="E21" s="37"/>
      <c r="F21" s="37"/>
      <c r="G21" s="37"/>
      <c r="H21" s="37"/>
      <c r="I21" s="32"/>
    </row>
    <row r="22" spans="1:9" ht="15" customHeight="1">
      <c r="A22" s="99"/>
      <c r="B22" s="36" t="s">
        <v>100</v>
      </c>
      <c r="C22" s="37"/>
      <c r="D22" s="36" t="s">
        <v>109</v>
      </c>
      <c r="E22" s="37"/>
      <c r="F22" s="37"/>
      <c r="G22" s="37"/>
      <c r="H22" s="37"/>
      <c r="I22" s="32"/>
    </row>
    <row r="23" spans="1:9" ht="15" customHeight="1">
      <c r="A23" s="99"/>
      <c r="B23" s="36" t="s">
        <v>100</v>
      </c>
      <c r="C23" s="37"/>
      <c r="D23" s="36" t="s">
        <v>110</v>
      </c>
      <c r="E23" s="37"/>
      <c r="F23" s="37"/>
      <c r="G23" s="37"/>
      <c r="H23" s="37"/>
      <c r="I23" s="32"/>
    </row>
    <row r="24" spans="1:9" ht="15" customHeight="1">
      <c r="A24" s="99"/>
      <c r="B24" s="36" t="s">
        <v>100</v>
      </c>
      <c r="C24" s="37"/>
      <c r="D24" s="36" t="s">
        <v>111</v>
      </c>
      <c r="E24" s="37"/>
      <c r="F24" s="37"/>
      <c r="G24" s="37"/>
      <c r="H24" s="37"/>
      <c r="I24" s="32"/>
    </row>
    <row r="25" spans="1:9" ht="15" customHeight="1">
      <c r="A25" s="99"/>
      <c r="B25" s="36" t="s">
        <v>100</v>
      </c>
      <c r="C25" s="37"/>
      <c r="D25" s="36" t="s">
        <v>112</v>
      </c>
      <c r="E25" s="37"/>
      <c r="F25" s="37"/>
      <c r="G25" s="37"/>
      <c r="H25" s="37"/>
      <c r="I25" s="32"/>
    </row>
    <row r="26" spans="1:9" ht="15" customHeight="1">
      <c r="A26" s="99"/>
      <c r="B26" s="36" t="s">
        <v>100</v>
      </c>
      <c r="C26" s="37"/>
      <c r="D26" s="36" t="s">
        <v>113</v>
      </c>
      <c r="E26" s="37">
        <v>17.12</v>
      </c>
      <c r="F26" s="37">
        <v>17.12</v>
      </c>
      <c r="G26" s="37"/>
      <c r="H26" s="37"/>
      <c r="I26" s="32"/>
    </row>
    <row r="27" spans="1:9" ht="15" customHeight="1">
      <c r="A27" s="99"/>
      <c r="B27" s="36" t="s">
        <v>100</v>
      </c>
      <c r="C27" s="37"/>
      <c r="D27" s="36" t="s">
        <v>114</v>
      </c>
      <c r="E27" s="37"/>
      <c r="F27" s="37"/>
      <c r="G27" s="37"/>
      <c r="H27" s="37"/>
      <c r="I27" s="32"/>
    </row>
    <row r="28" spans="1:9" ht="15" customHeight="1">
      <c r="A28" s="99"/>
      <c r="B28" s="36" t="s">
        <v>100</v>
      </c>
      <c r="C28" s="37"/>
      <c r="D28" s="36" t="s">
        <v>115</v>
      </c>
      <c r="E28" s="37"/>
      <c r="F28" s="37"/>
      <c r="G28" s="37"/>
      <c r="H28" s="37"/>
      <c r="I28" s="32"/>
    </row>
    <row r="29" spans="1:9" ht="15" customHeight="1">
      <c r="A29" s="99"/>
      <c r="B29" s="36" t="s">
        <v>100</v>
      </c>
      <c r="C29" s="37"/>
      <c r="D29" s="36" t="s">
        <v>116</v>
      </c>
      <c r="E29" s="37"/>
      <c r="F29" s="37"/>
      <c r="G29" s="37"/>
      <c r="H29" s="37"/>
      <c r="I29" s="32"/>
    </row>
    <row r="30" spans="1:9" ht="15" customHeight="1">
      <c r="A30" s="99"/>
      <c r="B30" s="36" t="s">
        <v>100</v>
      </c>
      <c r="C30" s="37"/>
      <c r="D30" s="36" t="s">
        <v>117</v>
      </c>
      <c r="E30" s="37"/>
      <c r="F30" s="37"/>
      <c r="G30" s="37"/>
      <c r="H30" s="37"/>
      <c r="I30" s="32"/>
    </row>
    <row r="31" spans="1:9" ht="15" customHeight="1">
      <c r="A31" s="99"/>
      <c r="B31" s="36" t="s">
        <v>100</v>
      </c>
      <c r="C31" s="37"/>
      <c r="D31" s="36" t="s">
        <v>118</v>
      </c>
      <c r="E31" s="37"/>
      <c r="F31" s="37"/>
      <c r="G31" s="37"/>
      <c r="H31" s="37"/>
      <c r="I31" s="32"/>
    </row>
    <row r="32" spans="1:9" ht="15" customHeight="1">
      <c r="A32" s="99"/>
      <c r="B32" s="36" t="s">
        <v>100</v>
      </c>
      <c r="C32" s="37"/>
      <c r="D32" s="36" t="s">
        <v>119</v>
      </c>
      <c r="E32" s="37"/>
      <c r="F32" s="37"/>
      <c r="G32" s="37"/>
      <c r="H32" s="37"/>
      <c r="I32" s="32"/>
    </row>
    <row r="33" spans="1:9" ht="15" customHeight="1">
      <c r="A33" s="99"/>
      <c r="B33" s="36" t="s">
        <v>100</v>
      </c>
      <c r="C33" s="37"/>
      <c r="D33" s="36" t="s">
        <v>120</v>
      </c>
      <c r="E33" s="37"/>
      <c r="F33" s="37"/>
      <c r="G33" s="37"/>
      <c r="H33" s="37"/>
      <c r="I33" s="32"/>
    </row>
    <row r="34" spans="1:9" ht="9.75" customHeight="1">
      <c r="A34" s="55"/>
      <c r="B34" s="55"/>
      <c r="C34" s="55"/>
      <c r="D34" s="17"/>
      <c r="E34" s="55"/>
      <c r="F34" s="55"/>
      <c r="G34" s="55"/>
      <c r="H34" s="55"/>
      <c r="I34" s="58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zoomScale="90" zoomScaleNormal="90" workbookViewId="0">
      <pane ySplit="6" topLeftCell="A7" activePane="bottomLeft" state="frozen"/>
      <selection pane="bottomLeft" activeCell="D14" sqref="D14"/>
    </sheetView>
  </sheetViews>
  <sheetFormatPr defaultColWidth="10" defaultRowHeight="13.5"/>
  <cols>
    <col min="1" max="1" width="1.5" style="43" customWidth="1"/>
    <col min="2" max="3" width="6.125" style="43" customWidth="1"/>
    <col min="4" max="4" width="35.25" style="43" customWidth="1"/>
    <col min="5" max="8" width="12.125" style="43" customWidth="1"/>
    <col min="9" max="38" width="5.75" style="43" customWidth="1"/>
    <col min="39" max="39" width="1.5" style="43" customWidth="1"/>
    <col min="40" max="41" width="9.75" style="43" customWidth="1"/>
    <col min="42" max="16384" width="10" style="43"/>
  </cols>
  <sheetData>
    <row r="1" spans="1:39" ht="24.95" customHeight="1">
      <c r="A1" s="44"/>
      <c r="B1" s="2" t="s">
        <v>121</v>
      </c>
      <c r="C1" s="2"/>
      <c r="D1" s="44"/>
      <c r="E1" s="44"/>
      <c r="F1" s="44"/>
      <c r="G1" s="18"/>
      <c r="H1" s="40"/>
      <c r="I1" s="40"/>
      <c r="J1" s="18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1"/>
      <c r="AM1" s="42"/>
    </row>
    <row r="2" spans="1:39" ht="22.7" customHeight="1">
      <c r="A2" s="18"/>
      <c r="B2" s="106" t="s">
        <v>122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8"/>
      <c r="AM2" s="42"/>
    </row>
    <row r="3" spans="1:39" ht="19.5" customHeight="1">
      <c r="A3" s="45"/>
      <c r="B3" s="46" t="s">
        <v>5</v>
      </c>
      <c r="C3" s="47"/>
      <c r="D3" s="96" t="s">
        <v>241</v>
      </c>
      <c r="F3" s="45"/>
      <c r="G3" s="15"/>
      <c r="H3" s="48"/>
      <c r="I3" s="48"/>
      <c r="J3" s="45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109" t="s">
        <v>6</v>
      </c>
      <c r="AK3" s="110"/>
      <c r="AL3" s="111"/>
      <c r="AM3" s="42"/>
    </row>
    <row r="4" spans="1:39" ht="24.4" customHeight="1">
      <c r="A4" s="25"/>
      <c r="B4" s="104"/>
      <c r="C4" s="104"/>
      <c r="D4" s="104"/>
      <c r="E4" s="104" t="s">
        <v>123</v>
      </c>
      <c r="F4" s="104" t="s">
        <v>124</v>
      </c>
      <c r="G4" s="104"/>
      <c r="H4" s="104"/>
      <c r="I4" s="104"/>
      <c r="J4" s="104"/>
      <c r="K4" s="104"/>
      <c r="L4" s="104"/>
      <c r="M4" s="104"/>
      <c r="N4" s="104"/>
      <c r="O4" s="104"/>
      <c r="P4" s="104" t="s">
        <v>125</v>
      </c>
      <c r="Q4" s="104"/>
      <c r="R4" s="104"/>
      <c r="S4" s="104"/>
      <c r="T4" s="104"/>
      <c r="U4" s="104"/>
      <c r="V4" s="104"/>
      <c r="W4" s="104"/>
      <c r="X4" s="104"/>
      <c r="Y4" s="104"/>
      <c r="Z4" s="104" t="s">
        <v>126</v>
      </c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42"/>
    </row>
    <row r="5" spans="1:39" ht="30" customHeight="1">
      <c r="A5" s="25"/>
      <c r="B5" s="104" t="s">
        <v>76</v>
      </c>
      <c r="C5" s="104"/>
      <c r="D5" s="104" t="s">
        <v>77</v>
      </c>
      <c r="E5" s="104"/>
      <c r="F5" s="104" t="s">
        <v>59</v>
      </c>
      <c r="G5" s="104" t="s">
        <v>127</v>
      </c>
      <c r="H5" s="104"/>
      <c r="I5" s="104"/>
      <c r="J5" s="104" t="s">
        <v>128</v>
      </c>
      <c r="K5" s="104"/>
      <c r="L5" s="104"/>
      <c r="M5" s="104" t="s">
        <v>129</v>
      </c>
      <c r="N5" s="104"/>
      <c r="O5" s="104"/>
      <c r="P5" s="104" t="s">
        <v>59</v>
      </c>
      <c r="Q5" s="104" t="s">
        <v>127</v>
      </c>
      <c r="R5" s="104"/>
      <c r="S5" s="104"/>
      <c r="T5" s="104" t="s">
        <v>128</v>
      </c>
      <c r="U5" s="104"/>
      <c r="V5" s="104"/>
      <c r="W5" s="104" t="s">
        <v>129</v>
      </c>
      <c r="X5" s="104"/>
      <c r="Y5" s="104"/>
      <c r="Z5" s="104" t="s">
        <v>59</v>
      </c>
      <c r="AA5" s="104" t="s">
        <v>127</v>
      </c>
      <c r="AB5" s="104"/>
      <c r="AC5" s="104"/>
      <c r="AD5" s="104" t="s">
        <v>128</v>
      </c>
      <c r="AE5" s="104"/>
      <c r="AF5" s="104"/>
      <c r="AG5" s="104" t="s">
        <v>129</v>
      </c>
      <c r="AH5" s="104"/>
      <c r="AI5" s="104"/>
      <c r="AJ5" s="104" t="s">
        <v>130</v>
      </c>
      <c r="AK5" s="104"/>
      <c r="AL5" s="104"/>
      <c r="AM5" s="42"/>
    </row>
    <row r="6" spans="1:39" ht="30" customHeight="1">
      <c r="A6" s="17"/>
      <c r="B6" s="35" t="s">
        <v>78</v>
      </c>
      <c r="C6" s="35" t="s">
        <v>79</v>
      </c>
      <c r="D6" s="104"/>
      <c r="E6" s="104"/>
      <c r="F6" s="104"/>
      <c r="G6" s="35" t="s">
        <v>131</v>
      </c>
      <c r="H6" s="35" t="s">
        <v>72</v>
      </c>
      <c r="I6" s="35" t="s">
        <v>73</v>
      </c>
      <c r="J6" s="35" t="s">
        <v>131</v>
      </c>
      <c r="K6" s="35" t="s">
        <v>72</v>
      </c>
      <c r="L6" s="35" t="s">
        <v>73</v>
      </c>
      <c r="M6" s="35" t="s">
        <v>131</v>
      </c>
      <c r="N6" s="35" t="s">
        <v>72</v>
      </c>
      <c r="O6" s="35" t="s">
        <v>73</v>
      </c>
      <c r="P6" s="104"/>
      <c r="Q6" s="35" t="s">
        <v>131</v>
      </c>
      <c r="R6" s="35" t="s">
        <v>72</v>
      </c>
      <c r="S6" s="35" t="s">
        <v>73</v>
      </c>
      <c r="T6" s="35" t="s">
        <v>131</v>
      </c>
      <c r="U6" s="35" t="s">
        <v>72</v>
      </c>
      <c r="V6" s="35" t="s">
        <v>73</v>
      </c>
      <c r="W6" s="35" t="s">
        <v>131</v>
      </c>
      <c r="X6" s="35" t="s">
        <v>72</v>
      </c>
      <c r="Y6" s="35" t="s">
        <v>73</v>
      </c>
      <c r="Z6" s="104"/>
      <c r="AA6" s="35" t="s">
        <v>131</v>
      </c>
      <c r="AB6" s="35" t="s">
        <v>72</v>
      </c>
      <c r="AC6" s="35" t="s">
        <v>73</v>
      </c>
      <c r="AD6" s="35" t="s">
        <v>131</v>
      </c>
      <c r="AE6" s="35" t="s">
        <v>72</v>
      </c>
      <c r="AF6" s="35" t="s">
        <v>73</v>
      </c>
      <c r="AG6" s="35" t="s">
        <v>131</v>
      </c>
      <c r="AH6" s="35" t="s">
        <v>72</v>
      </c>
      <c r="AI6" s="35" t="s">
        <v>73</v>
      </c>
      <c r="AJ6" s="35" t="s">
        <v>131</v>
      </c>
      <c r="AK6" s="35" t="s">
        <v>72</v>
      </c>
      <c r="AL6" s="35" t="s">
        <v>73</v>
      </c>
      <c r="AM6" s="42"/>
    </row>
    <row r="7" spans="1:39" ht="27" customHeight="1">
      <c r="A7" s="25"/>
      <c r="B7" s="35"/>
      <c r="C7" s="35"/>
      <c r="D7" s="35" t="s">
        <v>81</v>
      </c>
      <c r="E7" s="85">
        <f>SUM(E8:E18)</f>
        <v>204.23</v>
      </c>
      <c r="F7" s="85">
        <f>SUM(F8:F18)</f>
        <v>204.23</v>
      </c>
      <c r="G7" s="85">
        <f>SUM(G8:G18)</f>
        <v>204.23</v>
      </c>
      <c r="H7" s="85">
        <f>SUM(H8:H18)</f>
        <v>204.23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2"/>
    </row>
    <row r="8" spans="1:39" ht="30" customHeight="1">
      <c r="A8" s="17"/>
      <c r="B8" s="35">
        <v>301</v>
      </c>
      <c r="C8" s="83" t="s">
        <v>215</v>
      </c>
      <c r="D8" s="134" t="s">
        <v>219</v>
      </c>
      <c r="E8" s="84">
        <f>F8</f>
        <v>94.94</v>
      </c>
      <c r="F8" s="84">
        <f>G8+J8+M8</f>
        <v>94.94</v>
      </c>
      <c r="G8" s="84">
        <f t="shared" ref="G8:G12" si="0">SUM(H8:I8)</f>
        <v>94.94</v>
      </c>
      <c r="H8" s="84">
        <v>94.94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2"/>
    </row>
    <row r="9" spans="1:39" ht="30" customHeight="1">
      <c r="A9" s="17"/>
      <c r="B9" s="35">
        <v>301</v>
      </c>
      <c r="C9" s="83" t="s">
        <v>197</v>
      </c>
      <c r="D9" s="134" t="s">
        <v>220</v>
      </c>
      <c r="E9" s="84">
        <f t="shared" ref="E9:E18" si="1">F9</f>
        <v>5.15</v>
      </c>
      <c r="F9" s="84">
        <f t="shared" ref="F9:F18" si="2">G9+J9+M9</f>
        <v>5.15</v>
      </c>
      <c r="G9" s="84">
        <f t="shared" si="0"/>
        <v>5.15</v>
      </c>
      <c r="H9" s="84">
        <v>5.15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42"/>
    </row>
    <row r="10" spans="1:39" ht="30" customHeight="1">
      <c r="A10" s="17"/>
      <c r="B10" s="35">
        <v>301</v>
      </c>
      <c r="C10" s="83" t="s">
        <v>228</v>
      </c>
      <c r="D10" s="134" t="s">
        <v>221</v>
      </c>
      <c r="E10" s="84">
        <f t="shared" si="1"/>
        <v>34.78</v>
      </c>
      <c r="F10" s="84">
        <f t="shared" si="2"/>
        <v>34.78</v>
      </c>
      <c r="G10" s="84">
        <f t="shared" si="0"/>
        <v>34.78</v>
      </c>
      <c r="H10" s="84">
        <v>34.78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42"/>
    </row>
    <row r="11" spans="1:39" ht="30" customHeight="1">
      <c r="A11" s="17"/>
      <c r="B11" s="35">
        <v>301</v>
      </c>
      <c r="C11" s="83" t="s">
        <v>229</v>
      </c>
      <c r="D11" s="134" t="s">
        <v>222</v>
      </c>
      <c r="E11" s="84">
        <f t="shared" si="1"/>
        <v>22.82</v>
      </c>
      <c r="F11" s="84">
        <f t="shared" si="2"/>
        <v>22.82</v>
      </c>
      <c r="G11" s="84">
        <f t="shared" si="0"/>
        <v>22.82</v>
      </c>
      <c r="H11" s="84">
        <v>22.82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2"/>
    </row>
    <row r="12" spans="1:39" ht="30" customHeight="1">
      <c r="A12" s="17"/>
      <c r="B12" s="35">
        <v>301</v>
      </c>
      <c r="C12" s="83" t="s">
        <v>230</v>
      </c>
      <c r="D12" s="134" t="s">
        <v>223</v>
      </c>
      <c r="E12" s="84">
        <f t="shared" si="1"/>
        <v>6.98</v>
      </c>
      <c r="F12" s="84">
        <f t="shared" si="2"/>
        <v>6.98</v>
      </c>
      <c r="G12" s="84">
        <f t="shared" si="0"/>
        <v>6.98</v>
      </c>
      <c r="H12" s="84">
        <v>6.98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2"/>
    </row>
    <row r="13" spans="1:39" ht="30" customHeight="1">
      <c r="A13" s="17"/>
      <c r="B13" s="35">
        <v>301</v>
      </c>
      <c r="C13" s="83" t="s">
        <v>231</v>
      </c>
      <c r="D13" s="134" t="s">
        <v>224</v>
      </c>
      <c r="E13" s="84">
        <f t="shared" si="1"/>
        <v>10.55</v>
      </c>
      <c r="F13" s="84">
        <f t="shared" si="2"/>
        <v>10.55</v>
      </c>
      <c r="G13" s="84">
        <f>SUM(H13:I13)</f>
        <v>10.55</v>
      </c>
      <c r="H13" s="84">
        <v>10.55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42"/>
    </row>
    <row r="14" spans="1:39" ht="30" customHeight="1">
      <c r="A14" s="17"/>
      <c r="B14" s="35">
        <v>301</v>
      </c>
      <c r="C14" s="83" t="s">
        <v>216</v>
      </c>
      <c r="D14" s="134" t="s">
        <v>225</v>
      </c>
      <c r="E14" s="84">
        <f t="shared" si="1"/>
        <v>6</v>
      </c>
      <c r="F14" s="84">
        <f t="shared" si="2"/>
        <v>6</v>
      </c>
      <c r="G14" s="84">
        <f t="shared" ref="G14:G18" si="3">SUM(H14:I14)</f>
        <v>6</v>
      </c>
      <c r="H14" s="84">
        <v>6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42"/>
    </row>
    <row r="15" spans="1:39" ht="30" customHeight="1">
      <c r="A15" s="17"/>
      <c r="B15" s="35">
        <v>301</v>
      </c>
      <c r="C15" s="83" t="s">
        <v>232</v>
      </c>
      <c r="D15" s="134" t="s">
        <v>226</v>
      </c>
      <c r="E15" s="84">
        <f t="shared" si="1"/>
        <v>1.1399999999999999</v>
      </c>
      <c r="F15" s="84">
        <f t="shared" si="2"/>
        <v>1.1399999999999999</v>
      </c>
      <c r="G15" s="84">
        <f t="shared" si="3"/>
        <v>1.1399999999999999</v>
      </c>
      <c r="H15" s="84">
        <v>1.1399999999999999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42"/>
    </row>
    <row r="16" spans="1:39" ht="30" customHeight="1">
      <c r="A16" s="17"/>
      <c r="B16" s="35">
        <v>301</v>
      </c>
      <c r="C16" s="83" t="s">
        <v>233</v>
      </c>
      <c r="D16" s="134" t="s">
        <v>211</v>
      </c>
      <c r="E16" s="84">
        <f t="shared" si="1"/>
        <v>17.12</v>
      </c>
      <c r="F16" s="84">
        <f t="shared" si="2"/>
        <v>17.12</v>
      </c>
      <c r="G16" s="84">
        <f t="shared" si="3"/>
        <v>17.12</v>
      </c>
      <c r="H16" s="84">
        <v>17.12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42"/>
    </row>
    <row r="17" spans="1:39" ht="30" customHeight="1">
      <c r="A17" s="17"/>
      <c r="B17" s="35">
        <v>302</v>
      </c>
      <c r="C17" s="83" t="s">
        <v>237</v>
      </c>
      <c r="D17" s="134" t="s">
        <v>234</v>
      </c>
      <c r="E17" s="84">
        <f t="shared" si="1"/>
        <v>1.9</v>
      </c>
      <c r="F17" s="84">
        <f t="shared" si="2"/>
        <v>1.9</v>
      </c>
      <c r="G17" s="84">
        <f t="shared" si="3"/>
        <v>1.9</v>
      </c>
      <c r="H17" s="84">
        <v>1.9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42"/>
    </row>
    <row r="18" spans="1:39" ht="30" customHeight="1">
      <c r="A18" s="17"/>
      <c r="B18" s="35">
        <v>302</v>
      </c>
      <c r="C18" s="83" t="s">
        <v>239</v>
      </c>
      <c r="D18" s="134" t="s">
        <v>235</v>
      </c>
      <c r="E18" s="84">
        <f t="shared" si="1"/>
        <v>2.85</v>
      </c>
      <c r="F18" s="84">
        <f t="shared" si="2"/>
        <v>2.85</v>
      </c>
      <c r="G18" s="84">
        <f t="shared" si="3"/>
        <v>2.85</v>
      </c>
      <c r="H18" s="84">
        <v>2.85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42"/>
    </row>
    <row r="19" spans="1:39" ht="30" customHeight="1">
      <c r="A19" s="17"/>
      <c r="B19" s="35"/>
      <c r="C19" s="8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42"/>
    </row>
    <row r="20" spans="1:39" ht="30" customHeight="1">
      <c r="A20" s="17"/>
      <c r="B20" s="35"/>
      <c r="C20" s="8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42"/>
    </row>
    <row r="21" spans="1:39" ht="30" customHeight="1">
      <c r="A21" s="17"/>
      <c r="B21" s="35"/>
      <c r="C21" s="83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42"/>
    </row>
    <row r="22" spans="1:39" ht="30" customHeight="1">
      <c r="A22" s="17"/>
      <c r="B22" s="35"/>
      <c r="C22" s="8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42"/>
    </row>
    <row r="23" spans="1:39" ht="30" customHeight="1">
      <c r="A23" s="17"/>
      <c r="B23" s="35"/>
      <c r="C23" s="83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42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4" width="6.625" customWidth="1"/>
    <col min="5" max="5" width="45.125" customWidth="1"/>
    <col min="6" max="8" width="20.625" customWidth="1"/>
    <col min="9" max="9" width="1.5" customWidth="1"/>
    <col min="10" max="11" width="9.75" customWidth="1"/>
  </cols>
  <sheetData>
    <row r="1" spans="1:9" ht="24.95" customHeight="1">
      <c r="A1" s="16"/>
      <c r="B1" s="2" t="s">
        <v>132</v>
      </c>
      <c r="C1" s="19"/>
      <c r="D1" s="19"/>
      <c r="E1" s="19"/>
      <c r="F1" s="112"/>
      <c r="G1" s="112"/>
      <c r="H1" s="112"/>
      <c r="I1" s="23"/>
    </row>
    <row r="2" spans="1:9" ht="22.7" customHeight="1">
      <c r="A2" s="16"/>
      <c r="B2" s="105" t="s">
        <v>133</v>
      </c>
      <c r="C2" s="105"/>
      <c r="D2" s="105"/>
      <c r="E2" s="105"/>
      <c r="F2" s="105"/>
      <c r="G2" s="105"/>
      <c r="H2" s="105"/>
    </row>
    <row r="3" spans="1:9" ht="19.5" customHeight="1">
      <c r="A3" s="20"/>
      <c r="B3" s="103" t="s">
        <v>258</v>
      </c>
      <c r="C3" s="103"/>
      <c r="D3" s="103"/>
      <c r="E3" s="103"/>
      <c r="F3" s="20"/>
      <c r="H3" s="38" t="s">
        <v>6</v>
      </c>
      <c r="I3" s="30"/>
    </row>
    <row r="4" spans="1:9" ht="24.4" customHeight="1">
      <c r="A4" s="26"/>
      <c r="B4" s="98" t="s">
        <v>9</v>
      </c>
      <c r="C4" s="98"/>
      <c r="D4" s="98"/>
      <c r="E4" s="98"/>
      <c r="F4" s="98" t="s">
        <v>59</v>
      </c>
      <c r="G4" s="104" t="s">
        <v>134</v>
      </c>
      <c r="H4" s="104" t="s">
        <v>126</v>
      </c>
      <c r="I4" s="32"/>
    </row>
    <row r="5" spans="1:9" ht="24.4" customHeight="1">
      <c r="A5" s="26"/>
      <c r="B5" s="98" t="s">
        <v>76</v>
      </c>
      <c r="C5" s="98"/>
      <c r="D5" s="98"/>
      <c r="E5" s="98" t="s">
        <v>77</v>
      </c>
      <c r="F5" s="98"/>
      <c r="G5" s="104"/>
      <c r="H5" s="104"/>
      <c r="I5" s="32"/>
    </row>
    <row r="6" spans="1:9" ht="24.4" customHeight="1">
      <c r="A6" s="25"/>
      <c r="B6" s="24" t="s">
        <v>78</v>
      </c>
      <c r="C6" s="24" t="s">
        <v>79</v>
      </c>
      <c r="D6" s="24" t="s">
        <v>80</v>
      </c>
      <c r="E6" s="98"/>
      <c r="F6" s="98"/>
      <c r="G6" s="104"/>
      <c r="H6" s="104"/>
      <c r="I6" s="32"/>
    </row>
    <row r="7" spans="1:9" ht="27" customHeight="1">
      <c r="A7" s="26"/>
      <c r="B7" s="24"/>
      <c r="C7" s="76"/>
      <c r="D7" s="76"/>
      <c r="E7" s="24" t="s">
        <v>81</v>
      </c>
      <c r="F7" s="27"/>
      <c r="G7" s="27"/>
      <c r="H7" s="27"/>
      <c r="I7" s="33"/>
    </row>
    <row r="8" spans="1:9" ht="27" customHeight="1">
      <c r="A8" s="26"/>
      <c r="B8" s="24">
        <v>205</v>
      </c>
      <c r="C8" s="76"/>
      <c r="D8" s="78"/>
      <c r="E8" s="135" t="s">
        <v>199</v>
      </c>
      <c r="F8" s="27">
        <v>140.76</v>
      </c>
      <c r="G8" s="79">
        <v>140.76</v>
      </c>
      <c r="H8" s="27">
        <v>0</v>
      </c>
      <c r="I8" s="33"/>
    </row>
    <row r="9" spans="1:9" ht="27" customHeight="1">
      <c r="A9" s="26"/>
      <c r="B9" s="24">
        <v>205</v>
      </c>
      <c r="C9" s="76" t="s">
        <v>195</v>
      </c>
      <c r="D9" s="80"/>
      <c r="E9" s="135" t="s">
        <v>200</v>
      </c>
      <c r="F9" s="27">
        <v>140.76</v>
      </c>
      <c r="G9" s="79">
        <v>140.76</v>
      </c>
      <c r="H9" s="27">
        <v>0</v>
      </c>
      <c r="I9" s="33"/>
    </row>
    <row r="10" spans="1:9" ht="27" customHeight="1">
      <c r="A10" s="26"/>
      <c r="B10" s="24">
        <v>205</v>
      </c>
      <c r="C10" s="76" t="s">
        <v>195</v>
      </c>
      <c r="D10" s="78" t="s">
        <v>197</v>
      </c>
      <c r="E10" s="135" t="s">
        <v>198</v>
      </c>
      <c r="F10" s="27">
        <v>140.76</v>
      </c>
      <c r="G10" s="79">
        <v>140.76</v>
      </c>
      <c r="H10" s="27">
        <v>0</v>
      </c>
      <c r="I10" s="33"/>
    </row>
    <row r="11" spans="1:9" ht="27" customHeight="1">
      <c r="A11" s="26"/>
      <c r="B11" s="24">
        <v>208</v>
      </c>
      <c r="C11" s="76"/>
      <c r="D11" s="78"/>
      <c r="E11" s="135" t="s">
        <v>201</v>
      </c>
      <c r="F11" s="27">
        <v>29.8</v>
      </c>
      <c r="G11" s="79">
        <v>29.8</v>
      </c>
      <c r="H11" s="27">
        <v>0</v>
      </c>
      <c r="I11" s="33"/>
    </row>
    <row r="12" spans="1:9" ht="27" customHeight="1">
      <c r="A12" s="26"/>
      <c r="B12" s="24">
        <v>208</v>
      </c>
      <c r="C12" s="76" t="s">
        <v>212</v>
      </c>
      <c r="D12" s="78"/>
      <c r="E12" s="135" t="s">
        <v>202</v>
      </c>
      <c r="F12" s="27">
        <v>29.8</v>
      </c>
      <c r="G12" s="79">
        <v>29.8</v>
      </c>
      <c r="H12" s="27">
        <v>0</v>
      </c>
      <c r="I12" s="33"/>
    </row>
    <row r="13" spans="1:9" ht="27" customHeight="1">
      <c r="A13" s="26"/>
      <c r="B13" s="24">
        <v>208</v>
      </c>
      <c r="C13" s="76" t="s">
        <v>212</v>
      </c>
      <c r="D13" s="78" t="s">
        <v>212</v>
      </c>
      <c r="E13" s="135" t="s">
        <v>203</v>
      </c>
      <c r="F13" s="27">
        <v>22.82</v>
      </c>
      <c r="G13" s="79">
        <v>22.82</v>
      </c>
      <c r="H13" s="27">
        <v>0</v>
      </c>
      <c r="I13" s="33"/>
    </row>
    <row r="14" spans="1:9" ht="27" customHeight="1">
      <c r="A14" s="26"/>
      <c r="B14" s="24">
        <v>208</v>
      </c>
      <c r="C14" s="76" t="s">
        <v>212</v>
      </c>
      <c r="D14" s="78" t="s">
        <v>213</v>
      </c>
      <c r="E14" s="135" t="s">
        <v>204</v>
      </c>
      <c r="F14" s="27">
        <v>6.98</v>
      </c>
      <c r="G14" s="79">
        <v>6.98</v>
      </c>
      <c r="H14" s="27">
        <v>0</v>
      </c>
      <c r="I14" s="33"/>
    </row>
    <row r="15" spans="1:9" ht="27" customHeight="1">
      <c r="A15" s="26"/>
      <c r="B15" s="24">
        <v>210</v>
      </c>
      <c r="C15" s="76"/>
      <c r="D15" s="78"/>
      <c r="E15" s="135" t="s">
        <v>205</v>
      </c>
      <c r="F15" s="27">
        <v>16.55</v>
      </c>
      <c r="G15" s="79">
        <v>16.55</v>
      </c>
      <c r="H15" s="27">
        <v>0</v>
      </c>
      <c r="I15" s="33"/>
    </row>
    <row r="16" spans="1:9" ht="27" customHeight="1">
      <c r="B16" s="81">
        <v>210</v>
      </c>
      <c r="C16" s="81">
        <v>11</v>
      </c>
      <c r="D16" s="81"/>
      <c r="E16" s="136" t="s">
        <v>206</v>
      </c>
      <c r="F16" s="77">
        <v>16.55</v>
      </c>
      <c r="G16" s="77">
        <v>16.55</v>
      </c>
      <c r="H16" s="27">
        <v>0</v>
      </c>
    </row>
    <row r="17" spans="2:8" ht="27" customHeight="1">
      <c r="B17" s="81">
        <v>210</v>
      </c>
      <c r="C17" s="81">
        <v>11</v>
      </c>
      <c r="D17" s="81" t="s">
        <v>197</v>
      </c>
      <c r="E17" s="136" t="s">
        <v>207</v>
      </c>
      <c r="F17" s="77">
        <v>10.55</v>
      </c>
      <c r="G17" s="77">
        <v>10.55</v>
      </c>
      <c r="H17" s="27">
        <v>0</v>
      </c>
    </row>
    <row r="18" spans="2:8" ht="27" customHeight="1">
      <c r="B18" s="81">
        <v>210</v>
      </c>
      <c r="C18" s="81">
        <v>11</v>
      </c>
      <c r="D18" s="81" t="s">
        <v>195</v>
      </c>
      <c r="E18" s="136" t="s">
        <v>208</v>
      </c>
      <c r="F18" s="77">
        <v>6</v>
      </c>
      <c r="G18" s="77">
        <v>6</v>
      </c>
      <c r="H18" s="27">
        <v>0</v>
      </c>
    </row>
    <row r="19" spans="2:8" ht="27" customHeight="1">
      <c r="B19" s="81" t="s">
        <v>214</v>
      </c>
      <c r="C19" s="81"/>
      <c r="D19" s="81"/>
      <c r="E19" s="136" t="s">
        <v>209</v>
      </c>
      <c r="F19" s="77">
        <v>17.12</v>
      </c>
      <c r="G19" s="77">
        <v>17.12</v>
      </c>
      <c r="H19" s="27">
        <v>0</v>
      </c>
    </row>
    <row r="20" spans="2:8" ht="27" customHeight="1">
      <c r="B20" s="81" t="s">
        <v>214</v>
      </c>
      <c r="C20" s="81" t="s">
        <v>197</v>
      </c>
      <c r="D20" s="81"/>
      <c r="E20" s="136" t="s">
        <v>210</v>
      </c>
      <c r="F20" s="77">
        <v>17.12</v>
      </c>
      <c r="G20" s="77">
        <v>17.12</v>
      </c>
      <c r="H20" s="27">
        <v>0</v>
      </c>
    </row>
    <row r="21" spans="2:8" ht="27" customHeight="1">
      <c r="B21" s="81" t="s">
        <v>214</v>
      </c>
      <c r="C21" s="81" t="s">
        <v>197</v>
      </c>
      <c r="D21" s="81" t="s">
        <v>215</v>
      </c>
      <c r="E21" s="136" t="s">
        <v>211</v>
      </c>
      <c r="F21" s="77">
        <v>17.12</v>
      </c>
      <c r="G21" s="77">
        <v>17.12</v>
      </c>
      <c r="H21" s="27">
        <v>0</v>
      </c>
    </row>
    <row r="22" spans="2:8" ht="27" customHeight="1"/>
    <row r="23" spans="2:8" ht="27" customHeight="1"/>
    <row r="24" spans="2:8" ht="27" customHeight="1"/>
    <row r="25" spans="2:8" ht="27" customHeight="1"/>
    <row r="26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7" activePane="bottomLeft" state="frozen"/>
      <selection pane="bottomLeft" activeCell="D8" sqref="D8:D18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9"/>
      <c r="B1" s="2" t="s">
        <v>135</v>
      </c>
      <c r="C1" s="2"/>
      <c r="D1" s="40"/>
      <c r="E1" s="16"/>
      <c r="F1" s="16"/>
      <c r="G1" s="41"/>
      <c r="H1" s="42"/>
    </row>
    <row r="2" spans="1:8" ht="22.7" customHeight="1">
      <c r="A2" s="16"/>
      <c r="B2" s="105" t="s">
        <v>136</v>
      </c>
      <c r="C2" s="105"/>
      <c r="D2" s="105"/>
      <c r="E2" s="105"/>
      <c r="F2" s="105"/>
      <c r="G2" s="105"/>
      <c r="H2" s="42"/>
    </row>
    <row r="3" spans="1:8" ht="19.5" customHeight="1">
      <c r="A3" s="20"/>
      <c r="B3" s="103" t="s">
        <v>258</v>
      </c>
      <c r="C3" s="103"/>
      <c r="D3" s="103"/>
      <c r="F3" s="20"/>
      <c r="G3" s="38" t="s">
        <v>6</v>
      </c>
      <c r="H3" s="42"/>
    </row>
    <row r="4" spans="1:8" ht="24.4" customHeight="1">
      <c r="A4" s="23"/>
      <c r="B4" s="98" t="s">
        <v>9</v>
      </c>
      <c r="C4" s="98"/>
      <c r="D4" s="98"/>
      <c r="E4" s="98" t="s">
        <v>72</v>
      </c>
      <c r="F4" s="98"/>
      <c r="G4" s="98"/>
      <c r="H4" s="42"/>
    </row>
    <row r="5" spans="1:8" ht="24.4" customHeight="1">
      <c r="A5" s="23"/>
      <c r="B5" s="98" t="s">
        <v>76</v>
      </c>
      <c r="C5" s="98"/>
      <c r="D5" s="98" t="s">
        <v>77</v>
      </c>
      <c r="E5" s="98" t="s">
        <v>59</v>
      </c>
      <c r="F5" s="98" t="s">
        <v>137</v>
      </c>
      <c r="G5" s="98" t="s">
        <v>138</v>
      </c>
      <c r="H5" s="42"/>
    </row>
    <row r="6" spans="1:8" ht="24.4" customHeight="1">
      <c r="A6" s="23"/>
      <c r="B6" s="24" t="s">
        <v>78</v>
      </c>
      <c r="C6" s="24" t="s">
        <v>79</v>
      </c>
      <c r="D6" s="98"/>
      <c r="E6" s="98"/>
      <c r="F6" s="98"/>
      <c r="G6" s="98"/>
      <c r="H6" s="42"/>
    </row>
    <row r="7" spans="1:8" ht="27" customHeight="1">
      <c r="A7" s="23"/>
      <c r="B7" s="24"/>
      <c r="C7" s="24"/>
      <c r="D7" s="24" t="s">
        <v>81</v>
      </c>
      <c r="E7" s="27">
        <f>F7+G7</f>
        <v>204.23</v>
      </c>
      <c r="F7" s="27">
        <f>SUM(F8:F18)</f>
        <v>199.48</v>
      </c>
      <c r="G7" s="27">
        <f>SUM(G8:G18)</f>
        <v>4.75</v>
      </c>
      <c r="H7" s="42"/>
    </row>
    <row r="8" spans="1:8" ht="24.4" customHeight="1">
      <c r="A8" s="23"/>
      <c r="B8" s="24">
        <v>301</v>
      </c>
      <c r="C8" s="24" t="s">
        <v>218</v>
      </c>
      <c r="D8" s="135" t="s">
        <v>219</v>
      </c>
      <c r="E8" s="24"/>
      <c r="F8" s="24">
        <v>94.94</v>
      </c>
      <c r="G8" s="24"/>
      <c r="H8" s="42"/>
    </row>
    <row r="9" spans="1:8" ht="24.4" customHeight="1">
      <c r="A9" s="23"/>
      <c r="B9" s="24">
        <v>301</v>
      </c>
      <c r="C9" s="24" t="s">
        <v>196</v>
      </c>
      <c r="D9" s="135" t="s">
        <v>220</v>
      </c>
      <c r="E9" s="24"/>
      <c r="F9" s="24">
        <v>5.15</v>
      </c>
      <c r="G9" s="24"/>
      <c r="H9" s="42"/>
    </row>
    <row r="10" spans="1:8" ht="24.4" customHeight="1">
      <c r="A10" s="23"/>
      <c r="B10" s="24">
        <v>301</v>
      </c>
      <c r="C10" s="24" t="s">
        <v>227</v>
      </c>
      <c r="D10" s="135" t="s">
        <v>221</v>
      </c>
      <c r="E10" s="24"/>
      <c r="F10" s="24">
        <v>34.78</v>
      </c>
      <c r="G10" s="24"/>
      <c r="H10" s="42"/>
    </row>
    <row r="11" spans="1:8" ht="24.4" customHeight="1">
      <c r="A11" s="23"/>
      <c r="B11" s="24">
        <v>301</v>
      </c>
      <c r="C11" s="24" t="s">
        <v>229</v>
      </c>
      <c r="D11" s="135" t="s">
        <v>222</v>
      </c>
      <c r="E11" s="24"/>
      <c r="F11" s="24">
        <v>22.82</v>
      </c>
      <c r="G11" s="24"/>
      <c r="H11" s="42"/>
    </row>
    <row r="12" spans="1:8" ht="24.4" customHeight="1">
      <c r="A12" s="23"/>
      <c r="B12" s="24">
        <v>301</v>
      </c>
      <c r="C12" s="24" t="s">
        <v>230</v>
      </c>
      <c r="D12" s="135" t="s">
        <v>223</v>
      </c>
      <c r="E12" s="24"/>
      <c r="F12" s="24">
        <v>6.98</v>
      </c>
      <c r="G12" s="24"/>
      <c r="H12" s="42"/>
    </row>
    <row r="13" spans="1:8" ht="24.4" customHeight="1">
      <c r="A13" s="23"/>
      <c r="B13" s="24">
        <v>301</v>
      </c>
      <c r="C13" s="24" t="s">
        <v>231</v>
      </c>
      <c r="D13" s="135" t="s">
        <v>224</v>
      </c>
      <c r="E13" s="24"/>
      <c r="F13" s="24">
        <v>10.55</v>
      </c>
      <c r="G13" s="24"/>
      <c r="H13" s="42"/>
    </row>
    <row r="14" spans="1:8" ht="24.4" customHeight="1">
      <c r="A14" s="23"/>
      <c r="B14" s="24">
        <v>301</v>
      </c>
      <c r="C14" s="24" t="s">
        <v>216</v>
      </c>
      <c r="D14" s="135" t="s">
        <v>225</v>
      </c>
      <c r="E14" s="24"/>
      <c r="F14" s="24">
        <v>6</v>
      </c>
      <c r="G14" s="24"/>
      <c r="H14" s="42"/>
    </row>
    <row r="15" spans="1:8" ht="24.4" customHeight="1">
      <c r="A15" s="23"/>
      <c r="B15" s="24">
        <v>301</v>
      </c>
      <c r="C15" s="24" t="s">
        <v>232</v>
      </c>
      <c r="D15" s="135" t="s">
        <v>226</v>
      </c>
      <c r="E15" s="24"/>
      <c r="F15" s="24">
        <v>1.1399999999999999</v>
      </c>
      <c r="G15" s="24"/>
      <c r="H15" s="42"/>
    </row>
    <row r="16" spans="1:8" ht="24.4" customHeight="1">
      <c r="A16" s="23"/>
      <c r="B16" s="24">
        <v>301</v>
      </c>
      <c r="C16" s="24" t="s">
        <v>233</v>
      </c>
      <c r="D16" s="135" t="s">
        <v>211</v>
      </c>
      <c r="E16" s="24"/>
      <c r="F16" s="24">
        <v>17.12</v>
      </c>
      <c r="G16" s="24"/>
      <c r="H16" s="42"/>
    </row>
    <row r="17" spans="2:7" ht="27" customHeight="1">
      <c r="B17" s="86">
        <v>302</v>
      </c>
      <c r="C17" s="86" t="s">
        <v>236</v>
      </c>
      <c r="D17" s="137" t="s">
        <v>234</v>
      </c>
      <c r="E17" s="86"/>
      <c r="F17" s="86"/>
      <c r="G17" s="86">
        <v>1.9</v>
      </c>
    </row>
    <row r="18" spans="2:7" ht="27" customHeight="1">
      <c r="B18" s="86">
        <v>302</v>
      </c>
      <c r="C18" s="86" t="s">
        <v>238</v>
      </c>
      <c r="D18" s="137" t="s">
        <v>235</v>
      </c>
      <c r="E18" s="86"/>
      <c r="F18" s="86"/>
      <c r="G18" s="86">
        <v>2.85</v>
      </c>
    </row>
    <row r="19" spans="2:7" ht="27" customHeight="1"/>
    <row r="20" spans="2:7" ht="27" customHeight="1"/>
    <row r="21" spans="2:7" ht="27" customHeight="1"/>
    <row r="22" spans="2:7" ht="27" customHeight="1"/>
    <row r="23" spans="2:7" ht="27" customHeight="1"/>
    <row r="24" spans="2:7" ht="27" customHeight="1"/>
    <row r="25" spans="2:7" ht="27" customHeight="1"/>
    <row r="26" spans="2:7" ht="27" customHeight="1"/>
    <row r="27" spans="2:7" ht="27" customHeight="1"/>
    <row r="28" spans="2:7" ht="27" customHeight="1"/>
    <row r="29" spans="2:7" ht="27" customHeight="1"/>
    <row r="30" spans="2:7" ht="27" customHeight="1"/>
    <row r="31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E10" sqref="E10"/>
    </sheetView>
  </sheetViews>
  <sheetFormatPr defaultColWidth="10" defaultRowHeight="13.5"/>
  <cols>
    <col min="1" max="1" width="1.5" customWidth="1"/>
    <col min="2" max="4" width="6.625" customWidth="1"/>
    <col min="5" max="5" width="25.25" customWidth="1"/>
    <col min="6" max="6" width="58.375" customWidth="1"/>
    <col min="7" max="7" width="25.375" customWidth="1"/>
    <col min="8" max="8" width="1.5" customWidth="1"/>
    <col min="9" max="11" width="9.75" customWidth="1"/>
  </cols>
  <sheetData>
    <row r="1" spans="1:8" ht="24.95" customHeight="1">
      <c r="A1" s="16"/>
      <c r="B1" s="2" t="s">
        <v>139</v>
      </c>
      <c r="C1" s="23"/>
      <c r="D1" s="23"/>
      <c r="E1" s="23"/>
      <c r="F1" s="23"/>
      <c r="G1" s="19"/>
      <c r="H1" s="23"/>
    </row>
    <row r="2" spans="1:8" ht="22.7" customHeight="1">
      <c r="A2" s="16"/>
      <c r="B2" s="105" t="s">
        <v>140</v>
      </c>
      <c r="C2" s="105"/>
      <c r="D2" s="105"/>
      <c r="E2" s="105"/>
      <c r="F2" s="105"/>
      <c r="G2" s="105"/>
      <c r="H2" s="23" t="s">
        <v>3</v>
      </c>
    </row>
    <row r="3" spans="1:8" ht="19.5" customHeight="1">
      <c r="A3" s="20"/>
      <c r="B3" s="103" t="s">
        <v>258</v>
      </c>
      <c r="C3" s="103"/>
      <c r="D3" s="103"/>
      <c r="E3" s="103"/>
      <c r="F3" s="103"/>
      <c r="G3" s="38" t="s">
        <v>6</v>
      </c>
      <c r="H3" s="30"/>
    </row>
    <row r="4" spans="1:8" ht="24.4" customHeight="1">
      <c r="A4" s="25"/>
      <c r="B4" s="98" t="s">
        <v>76</v>
      </c>
      <c r="C4" s="98"/>
      <c r="D4" s="98"/>
      <c r="E4" s="98" t="s">
        <v>77</v>
      </c>
      <c r="F4" s="98" t="s">
        <v>141</v>
      </c>
      <c r="G4" s="98" t="s">
        <v>142</v>
      </c>
      <c r="H4" s="31"/>
    </row>
    <row r="5" spans="1:8" ht="24.4" customHeight="1">
      <c r="A5" s="25"/>
      <c r="B5" s="24" t="s">
        <v>78</v>
      </c>
      <c r="C5" s="24" t="s">
        <v>79</v>
      </c>
      <c r="D5" s="24" t="s">
        <v>80</v>
      </c>
      <c r="E5" s="98"/>
      <c r="F5" s="98"/>
      <c r="G5" s="98"/>
      <c r="H5" s="32"/>
    </row>
    <row r="6" spans="1:8" ht="22.7" customHeight="1">
      <c r="A6" s="26"/>
      <c r="B6" s="24"/>
      <c r="C6" s="24"/>
      <c r="D6" s="24"/>
      <c r="E6" s="24"/>
      <c r="F6" s="24" t="s">
        <v>81</v>
      </c>
      <c r="G6" s="27"/>
      <c r="H6" s="33"/>
    </row>
    <row r="7" spans="1:8" ht="22.7" customHeight="1">
      <c r="A7" s="26"/>
      <c r="B7" s="24"/>
      <c r="C7" s="24"/>
      <c r="D7" s="24"/>
      <c r="E7" s="24" t="s">
        <v>240</v>
      </c>
      <c r="F7" s="24" t="s">
        <v>240</v>
      </c>
      <c r="G7" s="27">
        <v>0</v>
      </c>
      <c r="H7" s="33"/>
    </row>
    <row r="8" spans="1:8" ht="22.7" customHeight="1">
      <c r="A8" s="26"/>
      <c r="B8" s="24"/>
      <c r="C8" s="24"/>
      <c r="D8" s="24"/>
      <c r="E8" s="24"/>
      <c r="F8" s="24"/>
      <c r="G8" s="27"/>
      <c r="H8" s="33"/>
    </row>
    <row r="9" spans="1:8" ht="22.7" customHeight="1">
      <c r="A9" s="26"/>
      <c r="B9" s="24"/>
      <c r="C9" s="24"/>
      <c r="D9" s="24"/>
      <c r="E9" s="24"/>
      <c r="F9" s="24"/>
      <c r="G9" s="27"/>
      <c r="H9" s="33"/>
    </row>
    <row r="10" spans="1:8" ht="22.7" customHeight="1">
      <c r="A10" s="26"/>
      <c r="B10" s="24"/>
      <c r="C10" s="24"/>
      <c r="D10" s="24"/>
      <c r="E10" s="24"/>
      <c r="F10" s="24"/>
      <c r="G10" s="27"/>
      <c r="H10" s="33"/>
    </row>
    <row r="11" spans="1:8" ht="22.7" customHeight="1">
      <c r="A11" s="26"/>
      <c r="B11" s="24"/>
      <c r="C11" s="24"/>
      <c r="D11" s="24"/>
      <c r="E11" s="24"/>
      <c r="F11" s="24"/>
      <c r="G11" s="27"/>
      <c r="H11" s="33"/>
    </row>
    <row r="12" spans="1:8" ht="22.7" customHeight="1">
      <c r="A12" s="26"/>
      <c r="B12" s="24"/>
      <c r="C12" s="24"/>
      <c r="D12" s="24"/>
      <c r="E12" s="24"/>
      <c r="F12" s="24"/>
      <c r="G12" s="27"/>
      <c r="H12" s="33"/>
    </row>
    <row r="13" spans="1:8" ht="22.7" customHeight="1">
      <c r="A13" s="26"/>
      <c r="B13" s="24"/>
      <c r="C13" s="24"/>
      <c r="D13" s="24"/>
      <c r="E13" s="24"/>
      <c r="F13" s="24"/>
      <c r="G13" s="27"/>
      <c r="H13" s="33"/>
    </row>
    <row r="14" spans="1:8" ht="22.7" customHeight="1">
      <c r="A14" s="26"/>
      <c r="B14" s="24"/>
      <c r="C14" s="24"/>
      <c r="D14" s="24"/>
      <c r="E14" s="24"/>
      <c r="F14" s="24"/>
      <c r="G14" s="27"/>
      <c r="H14" s="33"/>
    </row>
    <row r="15" spans="1:8" ht="22.7" customHeight="1">
      <c r="A15" s="26"/>
      <c r="B15" s="24"/>
      <c r="C15" s="24"/>
      <c r="D15" s="24"/>
      <c r="E15" s="24"/>
      <c r="F15" s="24"/>
      <c r="G15" s="27"/>
      <c r="H15" s="33"/>
    </row>
    <row r="16" spans="1:8" ht="22.7" customHeight="1">
      <c r="A16" s="26"/>
      <c r="B16" s="24"/>
      <c r="C16" s="24"/>
      <c r="D16" s="24"/>
      <c r="E16" s="24"/>
      <c r="F16" s="24"/>
      <c r="G16" s="27"/>
      <c r="H16" s="33"/>
    </row>
    <row r="17" spans="1:8" ht="22.7" customHeight="1">
      <c r="A17" s="26"/>
      <c r="B17" s="24"/>
      <c r="C17" s="24"/>
      <c r="D17" s="24"/>
      <c r="E17" s="24"/>
      <c r="F17" s="24"/>
      <c r="G17" s="27"/>
      <c r="H17" s="33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1" width="1.5" customWidth="1"/>
    <col min="2" max="7" width="21.625" customWidth="1"/>
    <col min="8" max="8" width="1.5" customWidth="1"/>
    <col min="9" max="9" width="9.75" customWidth="1"/>
  </cols>
  <sheetData>
    <row r="1" spans="1:8" ht="24.95" customHeight="1">
      <c r="A1" s="16"/>
      <c r="B1" s="2" t="s">
        <v>143</v>
      </c>
      <c r="C1" s="18"/>
      <c r="D1" s="18"/>
      <c r="E1" s="18"/>
      <c r="F1" s="18"/>
      <c r="G1" s="19"/>
      <c r="H1" s="23"/>
    </row>
    <row r="2" spans="1:8" ht="22.7" customHeight="1">
      <c r="A2" s="16"/>
      <c r="B2" s="100" t="s">
        <v>144</v>
      </c>
      <c r="C2" s="101"/>
      <c r="D2" s="101"/>
      <c r="E2" s="101"/>
      <c r="F2" s="101"/>
      <c r="G2" s="102"/>
      <c r="H2" s="23" t="s">
        <v>3</v>
      </c>
    </row>
    <row r="3" spans="1:8" ht="19.5" customHeight="1">
      <c r="A3" s="20"/>
      <c r="B3" s="103" t="s">
        <v>258</v>
      </c>
      <c r="C3" s="103"/>
      <c r="D3" s="22"/>
      <c r="E3" s="22"/>
      <c r="F3" s="22"/>
      <c r="G3" s="22" t="s">
        <v>6</v>
      </c>
      <c r="H3" s="30"/>
    </row>
    <row r="4" spans="1:8" ht="24.4" customHeight="1">
      <c r="A4" s="23"/>
      <c r="B4" s="98" t="s">
        <v>145</v>
      </c>
      <c r="C4" s="98"/>
      <c r="D4" s="98"/>
      <c r="E4" s="98"/>
      <c r="F4" s="98"/>
      <c r="G4" s="98"/>
      <c r="H4" s="31"/>
    </row>
    <row r="5" spans="1:8" ht="24.4" customHeight="1">
      <c r="A5" s="25"/>
      <c r="B5" s="98" t="s">
        <v>59</v>
      </c>
      <c r="C5" s="104" t="s">
        <v>146</v>
      </c>
      <c r="D5" s="98" t="s">
        <v>147</v>
      </c>
      <c r="E5" s="98"/>
      <c r="F5" s="98"/>
      <c r="G5" s="98" t="s">
        <v>148</v>
      </c>
      <c r="H5" s="31"/>
    </row>
    <row r="6" spans="1:8" ht="24.4" customHeight="1">
      <c r="A6" s="25"/>
      <c r="B6" s="98"/>
      <c r="C6" s="104"/>
      <c r="D6" s="24" t="s">
        <v>131</v>
      </c>
      <c r="E6" s="24" t="s">
        <v>149</v>
      </c>
      <c r="F6" s="24" t="s">
        <v>150</v>
      </c>
      <c r="G6" s="98"/>
      <c r="H6" s="32"/>
    </row>
    <row r="7" spans="1:8" ht="27" customHeight="1">
      <c r="A7" s="26"/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33"/>
    </row>
    <row r="8" spans="1:8" ht="27" customHeight="1">
      <c r="A8" s="26"/>
      <c r="B8" s="27"/>
      <c r="C8" s="27"/>
      <c r="D8" s="27"/>
      <c r="E8" s="27"/>
      <c r="F8" s="27"/>
      <c r="G8" s="27"/>
      <c r="H8" s="33"/>
    </row>
    <row r="9" spans="1:8" ht="27" customHeight="1">
      <c r="A9" s="26"/>
      <c r="B9" s="27"/>
      <c r="C9" s="27"/>
      <c r="D9" s="27"/>
      <c r="E9" s="27"/>
      <c r="F9" s="27"/>
      <c r="G9" s="27"/>
      <c r="H9" s="33"/>
    </row>
    <row r="10" spans="1:8" ht="27" customHeight="1">
      <c r="A10" s="26"/>
      <c r="B10" s="27"/>
      <c r="C10" s="27"/>
      <c r="D10" s="27"/>
      <c r="E10" s="27"/>
      <c r="F10" s="27"/>
      <c r="G10" s="27"/>
      <c r="H10" s="33"/>
    </row>
    <row r="11" spans="1:8" ht="27" customHeight="1">
      <c r="A11" s="26"/>
      <c r="B11" s="27"/>
      <c r="C11" s="27"/>
      <c r="D11" s="27"/>
      <c r="E11" s="27"/>
      <c r="F11" s="27"/>
      <c r="G11" s="27"/>
      <c r="H11" s="33"/>
    </row>
    <row r="12" spans="1:8" ht="27" customHeight="1">
      <c r="A12" s="26"/>
      <c r="B12" s="27"/>
      <c r="C12" s="27"/>
      <c r="D12" s="27"/>
      <c r="E12" s="27"/>
      <c r="F12" s="27"/>
      <c r="G12" s="27"/>
      <c r="H12" s="33"/>
    </row>
    <row r="13" spans="1:8" ht="27" customHeight="1">
      <c r="A13" s="26"/>
      <c r="B13" s="27"/>
      <c r="C13" s="27"/>
      <c r="D13" s="27"/>
      <c r="E13" s="27"/>
      <c r="F13" s="27"/>
      <c r="G13" s="27"/>
      <c r="H13" s="33"/>
    </row>
    <row r="14" spans="1:8" ht="27" customHeight="1">
      <c r="A14" s="26"/>
      <c r="B14" s="27"/>
      <c r="C14" s="27"/>
      <c r="D14" s="27"/>
      <c r="E14" s="27"/>
      <c r="F14" s="27"/>
      <c r="G14" s="27"/>
      <c r="H14" s="33"/>
    </row>
    <row r="15" spans="1:8" ht="27" customHeight="1">
      <c r="A15" s="26"/>
      <c r="B15" s="27"/>
      <c r="C15" s="27"/>
      <c r="D15" s="27"/>
      <c r="E15" s="27"/>
      <c r="F15" s="27"/>
      <c r="G15" s="27"/>
      <c r="H15" s="33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375" customWidth="1"/>
    <col min="9" max="9" width="1.5" customWidth="1"/>
    <col min="10" max="12" width="9.75" customWidth="1"/>
  </cols>
  <sheetData>
    <row r="1" spans="1:9" ht="24.95" customHeight="1">
      <c r="A1" s="16"/>
      <c r="B1" s="2" t="s">
        <v>151</v>
      </c>
      <c r="C1" s="2"/>
      <c r="D1" s="2"/>
      <c r="E1" s="17"/>
      <c r="F1" s="18"/>
      <c r="G1" s="18"/>
      <c r="H1" s="19"/>
      <c r="I1" s="23"/>
    </row>
    <row r="2" spans="1:9" ht="22.7" customHeight="1">
      <c r="A2" s="16"/>
      <c r="B2" s="105" t="s">
        <v>152</v>
      </c>
      <c r="C2" s="105"/>
      <c r="D2" s="105"/>
      <c r="E2" s="105"/>
      <c r="F2" s="105"/>
      <c r="G2" s="105"/>
      <c r="H2" s="105"/>
      <c r="I2" s="23" t="s">
        <v>3</v>
      </c>
    </row>
    <row r="3" spans="1:9" ht="19.5" customHeight="1">
      <c r="A3" s="20"/>
      <c r="B3" s="103" t="s">
        <v>258</v>
      </c>
      <c r="C3" s="103"/>
      <c r="D3" s="103"/>
      <c r="E3" s="103"/>
      <c r="F3" s="20"/>
      <c r="G3" s="20"/>
      <c r="H3" s="22" t="s">
        <v>6</v>
      </c>
      <c r="I3" s="30"/>
    </row>
    <row r="4" spans="1:9" ht="24.4" customHeight="1">
      <c r="A4" s="23"/>
      <c r="B4" s="98" t="s">
        <v>9</v>
      </c>
      <c r="C4" s="98"/>
      <c r="D4" s="98"/>
      <c r="E4" s="98"/>
      <c r="F4" s="98" t="s">
        <v>153</v>
      </c>
      <c r="G4" s="98"/>
      <c r="H4" s="98"/>
      <c r="I4" s="31"/>
    </row>
    <row r="5" spans="1:9" ht="24.4" customHeight="1">
      <c r="A5" s="25"/>
      <c r="B5" s="98" t="s">
        <v>76</v>
      </c>
      <c r="C5" s="98"/>
      <c r="D5" s="98"/>
      <c r="E5" s="98" t="s">
        <v>77</v>
      </c>
      <c r="F5" s="98" t="s">
        <v>59</v>
      </c>
      <c r="G5" s="98" t="s">
        <v>72</v>
      </c>
      <c r="H5" s="98" t="s">
        <v>73</v>
      </c>
      <c r="I5" s="31"/>
    </row>
    <row r="6" spans="1:9" ht="24.4" customHeight="1">
      <c r="A6" s="25"/>
      <c r="B6" s="24" t="s">
        <v>78</v>
      </c>
      <c r="C6" s="24" t="s">
        <v>79</v>
      </c>
      <c r="D6" s="24" t="s">
        <v>80</v>
      </c>
      <c r="E6" s="98"/>
      <c r="F6" s="98"/>
      <c r="G6" s="98"/>
      <c r="H6" s="98"/>
      <c r="I6" s="32"/>
    </row>
    <row r="7" spans="1:9" ht="27" customHeight="1">
      <c r="A7" s="26"/>
      <c r="B7" s="24"/>
      <c r="C7" s="24"/>
      <c r="D7" s="24"/>
      <c r="E7" s="24" t="s">
        <v>81</v>
      </c>
      <c r="F7" s="27"/>
      <c r="G7" s="27"/>
      <c r="H7" s="27"/>
      <c r="I7" s="33"/>
    </row>
    <row r="8" spans="1:9" ht="27" customHeight="1">
      <c r="A8" s="26"/>
      <c r="B8" s="24"/>
      <c r="C8" s="24"/>
      <c r="D8" s="24"/>
      <c r="E8" s="24">
        <v>0</v>
      </c>
      <c r="F8" s="27">
        <v>0</v>
      </c>
      <c r="G8" s="27">
        <v>0</v>
      </c>
      <c r="H8" s="27">
        <v>0</v>
      </c>
      <c r="I8" s="33"/>
    </row>
    <row r="9" spans="1:9" ht="27" customHeight="1">
      <c r="A9" s="26"/>
      <c r="B9" s="24"/>
      <c r="C9" s="24"/>
      <c r="D9" s="24"/>
      <c r="E9" s="24"/>
      <c r="F9" s="27"/>
      <c r="G9" s="27"/>
      <c r="H9" s="27"/>
      <c r="I9" s="33"/>
    </row>
    <row r="10" spans="1:9" ht="27" customHeight="1">
      <c r="A10" s="26"/>
      <c r="B10" s="24"/>
      <c r="C10" s="24"/>
      <c r="D10" s="24"/>
      <c r="E10" s="24"/>
      <c r="F10" s="27"/>
      <c r="G10" s="27"/>
      <c r="H10" s="27"/>
      <c r="I10" s="33"/>
    </row>
    <row r="11" spans="1:9" ht="27" customHeight="1">
      <c r="A11" s="26"/>
      <c r="B11" s="24"/>
      <c r="C11" s="24"/>
      <c r="D11" s="24"/>
      <c r="E11" s="24"/>
      <c r="F11" s="27"/>
      <c r="G11" s="27"/>
      <c r="H11" s="27"/>
      <c r="I11" s="33"/>
    </row>
    <row r="12" spans="1:9" ht="27" customHeight="1">
      <c r="A12" s="26"/>
      <c r="B12" s="24"/>
      <c r="C12" s="24"/>
      <c r="D12" s="24"/>
      <c r="E12" s="24"/>
      <c r="F12" s="27"/>
      <c r="G12" s="27"/>
      <c r="H12" s="27"/>
      <c r="I12" s="33"/>
    </row>
    <row r="13" spans="1:9" ht="27" customHeight="1">
      <c r="A13" s="26"/>
      <c r="B13" s="24"/>
      <c r="C13" s="24"/>
      <c r="D13" s="24"/>
      <c r="E13" s="24"/>
      <c r="F13" s="27"/>
      <c r="G13" s="27"/>
      <c r="H13" s="27"/>
      <c r="I13" s="33"/>
    </row>
    <row r="14" spans="1:9" ht="27" customHeight="1">
      <c r="A14" s="26"/>
      <c r="B14" s="24"/>
      <c r="C14" s="24"/>
      <c r="D14" s="24"/>
      <c r="E14" s="24"/>
      <c r="F14" s="27"/>
      <c r="G14" s="27"/>
      <c r="H14" s="27"/>
      <c r="I14" s="33"/>
    </row>
    <row r="15" spans="1:9" ht="27" customHeight="1">
      <c r="A15" s="25"/>
      <c r="B15" s="36"/>
      <c r="C15" s="36"/>
      <c r="D15" s="36"/>
      <c r="E15" s="36" t="s">
        <v>23</v>
      </c>
      <c r="F15" s="37"/>
      <c r="G15" s="37"/>
      <c r="H15" s="37"/>
      <c r="I15" s="32"/>
    </row>
    <row r="16" spans="1:9" ht="27" customHeight="1">
      <c r="A16" s="28"/>
      <c r="B16" s="29"/>
      <c r="C16" s="29"/>
      <c r="D16" s="29"/>
      <c r="E16" s="28"/>
      <c r="F16" s="28"/>
      <c r="G16" s="28"/>
      <c r="H16" s="28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customWidth="1"/>
    <col min="2" max="7" width="19.875" customWidth="1"/>
    <col min="8" max="8" width="1.5" customWidth="1"/>
    <col min="9" max="9" width="9.75" customWidth="1"/>
  </cols>
  <sheetData>
    <row r="1" spans="1:8" ht="24.95" customHeight="1">
      <c r="A1" s="16"/>
      <c r="B1" s="2" t="s">
        <v>154</v>
      </c>
      <c r="C1" s="18"/>
      <c r="D1" s="18"/>
      <c r="E1" s="18"/>
      <c r="F1" s="18"/>
      <c r="G1" s="19"/>
      <c r="H1" s="23"/>
    </row>
    <row r="2" spans="1:8" ht="22.7" customHeight="1">
      <c r="A2" s="16"/>
      <c r="B2" s="100" t="s">
        <v>155</v>
      </c>
      <c r="C2" s="101"/>
      <c r="D2" s="101"/>
      <c r="E2" s="101"/>
      <c r="F2" s="101"/>
      <c r="G2" s="102"/>
      <c r="H2" s="23" t="s">
        <v>3</v>
      </c>
    </row>
    <row r="3" spans="1:8" ht="19.5" customHeight="1">
      <c r="A3" s="20"/>
      <c r="B3" s="103" t="s">
        <v>258</v>
      </c>
      <c r="C3" s="103"/>
      <c r="D3" s="22"/>
      <c r="E3" s="22"/>
      <c r="F3" s="22"/>
      <c r="G3" s="22" t="s">
        <v>6</v>
      </c>
      <c r="H3" s="30"/>
    </row>
    <row r="4" spans="1:8" ht="24.4" customHeight="1">
      <c r="A4" s="23"/>
      <c r="B4" s="98" t="s">
        <v>145</v>
      </c>
      <c r="C4" s="98"/>
      <c r="D4" s="98"/>
      <c r="E4" s="98"/>
      <c r="F4" s="98"/>
      <c r="G4" s="98"/>
      <c r="H4" s="31"/>
    </row>
    <row r="5" spans="1:8" ht="24.4" customHeight="1">
      <c r="A5" s="25"/>
      <c r="B5" s="98" t="s">
        <v>59</v>
      </c>
      <c r="C5" s="104" t="s">
        <v>146</v>
      </c>
      <c r="D5" s="98" t="s">
        <v>147</v>
      </c>
      <c r="E5" s="98"/>
      <c r="F5" s="98"/>
      <c r="G5" s="98" t="s">
        <v>148</v>
      </c>
      <c r="H5" s="31"/>
    </row>
    <row r="6" spans="1:8" ht="24.4" customHeight="1">
      <c r="A6" s="25"/>
      <c r="B6" s="98"/>
      <c r="C6" s="104"/>
      <c r="D6" s="24" t="s">
        <v>131</v>
      </c>
      <c r="E6" s="24" t="s">
        <v>149</v>
      </c>
      <c r="F6" s="24" t="s">
        <v>150</v>
      </c>
      <c r="G6" s="98"/>
      <c r="H6" s="32"/>
    </row>
    <row r="7" spans="1:8" ht="27" customHeight="1">
      <c r="A7" s="26"/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33"/>
    </row>
    <row r="8" spans="1:8" ht="27" customHeight="1">
      <c r="A8" s="26"/>
      <c r="B8" s="27"/>
      <c r="C8" s="27"/>
      <c r="D8" s="27"/>
      <c r="E8" s="27"/>
      <c r="F8" s="27"/>
      <c r="G8" s="27"/>
      <c r="H8" s="33"/>
    </row>
    <row r="9" spans="1:8" ht="27" customHeight="1">
      <c r="A9" s="26"/>
      <c r="B9" s="27"/>
      <c r="C9" s="27"/>
      <c r="D9" s="27"/>
      <c r="E9" s="27"/>
      <c r="F9" s="27"/>
      <c r="G9" s="27"/>
      <c r="H9" s="33"/>
    </row>
    <row r="10" spans="1:8" ht="27" customHeight="1">
      <c r="A10" s="26"/>
      <c r="B10" s="27"/>
      <c r="C10" s="27"/>
      <c r="D10" s="27"/>
      <c r="E10" s="27"/>
      <c r="F10" s="27"/>
      <c r="G10" s="27"/>
      <c r="H10" s="33"/>
    </row>
    <row r="11" spans="1:8" ht="27" customHeight="1">
      <c r="A11" s="26"/>
      <c r="B11" s="27"/>
      <c r="C11" s="27"/>
      <c r="D11" s="27"/>
      <c r="E11" s="27"/>
      <c r="F11" s="27"/>
      <c r="G11" s="27"/>
      <c r="H11" s="33"/>
    </row>
    <row r="12" spans="1:8" ht="27" customHeight="1">
      <c r="A12" s="26"/>
      <c r="B12" s="27"/>
      <c r="C12" s="27"/>
      <c r="D12" s="27"/>
      <c r="E12" s="27"/>
      <c r="F12" s="27"/>
      <c r="G12" s="27"/>
      <c r="H12" s="33"/>
    </row>
    <row r="13" spans="1:8" ht="27" customHeight="1">
      <c r="A13" s="26"/>
      <c r="B13" s="27"/>
      <c r="C13" s="27"/>
      <c r="D13" s="27"/>
      <c r="E13" s="27"/>
      <c r="F13" s="27"/>
      <c r="G13" s="27"/>
      <c r="H13" s="33"/>
    </row>
    <row r="14" spans="1:8" ht="27" customHeight="1">
      <c r="A14" s="26"/>
      <c r="B14" s="27"/>
      <c r="C14" s="27"/>
      <c r="D14" s="27"/>
      <c r="E14" s="27"/>
      <c r="F14" s="27"/>
      <c r="G14" s="27"/>
      <c r="H14" s="33"/>
    </row>
    <row r="15" spans="1:8" ht="27" customHeight="1">
      <c r="A15" s="26"/>
      <c r="B15" s="27"/>
      <c r="C15" s="27"/>
      <c r="D15" s="27"/>
      <c r="E15" s="27"/>
      <c r="F15" s="27"/>
      <c r="G15" s="27"/>
      <c r="H15" s="33"/>
    </row>
    <row r="16" spans="1:8" ht="27" customHeight="1">
      <c r="A16" s="28"/>
      <c r="B16" s="28"/>
      <c r="C16" s="28"/>
      <c r="D16" s="28"/>
      <c r="E16" s="28"/>
      <c r="F16" s="28"/>
      <c r="G16" s="28"/>
      <c r="H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5" sqref="E5:E6"/>
    </sheetView>
  </sheetViews>
  <sheetFormatPr defaultColWidth="10" defaultRowHeight="13.5"/>
  <cols>
    <col min="1" max="1" width="1.5" customWidth="1"/>
    <col min="2" max="4" width="6.125" customWidth="1"/>
    <col min="5" max="5" width="50" customWidth="1"/>
    <col min="6" max="8" width="18.5" customWidth="1"/>
    <col min="9" max="9" width="1.5" customWidth="1"/>
    <col min="10" max="12" width="9.75" customWidth="1"/>
  </cols>
  <sheetData>
    <row r="1" spans="1:9" ht="24.95" customHeight="1">
      <c r="A1" s="16"/>
      <c r="B1" s="2" t="s">
        <v>156</v>
      </c>
      <c r="C1" s="2"/>
      <c r="D1" s="2"/>
      <c r="E1" s="17"/>
      <c r="F1" s="18"/>
      <c r="G1" s="18"/>
      <c r="H1" s="19"/>
      <c r="I1" s="23"/>
    </row>
    <row r="2" spans="1:9" ht="22.7" customHeight="1">
      <c r="A2" s="16"/>
      <c r="B2" s="105" t="s">
        <v>157</v>
      </c>
      <c r="C2" s="105"/>
      <c r="D2" s="105"/>
      <c r="E2" s="105"/>
      <c r="F2" s="105"/>
      <c r="G2" s="105"/>
      <c r="H2" s="105"/>
      <c r="I2" s="23" t="s">
        <v>3</v>
      </c>
    </row>
    <row r="3" spans="1:9" ht="19.5" customHeight="1">
      <c r="A3" s="20"/>
      <c r="B3" s="103" t="s">
        <v>258</v>
      </c>
      <c r="C3" s="103"/>
      <c r="D3" s="103"/>
      <c r="E3" s="103"/>
      <c r="F3" s="20"/>
      <c r="G3" s="20"/>
      <c r="H3" s="22" t="s">
        <v>6</v>
      </c>
      <c r="I3" s="30"/>
    </row>
    <row r="4" spans="1:9" ht="24.4" customHeight="1">
      <c r="A4" s="23"/>
      <c r="B4" s="98" t="s">
        <v>9</v>
      </c>
      <c r="C4" s="98"/>
      <c r="D4" s="98"/>
      <c r="E4" s="98"/>
      <c r="F4" s="98" t="s">
        <v>158</v>
      </c>
      <c r="G4" s="98"/>
      <c r="H4" s="98"/>
      <c r="I4" s="31"/>
    </row>
    <row r="5" spans="1:9" ht="24.4" customHeight="1">
      <c r="A5" s="25"/>
      <c r="B5" s="98" t="s">
        <v>76</v>
      </c>
      <c r="C5" s="98"/>
      <c r="D5" s="98"/>
      <c r="E5" s="98" t="s">
        <v>77</v>
      </c>
      <c r="F5" s="98" t="s">
        <v>59</v>
      </c>
      <c r="G5" s="98" t="s">
        <v>72</v>
      </c>
      <c r="H5" s="98" t="s">
        <v>73</v>
      </c>
      <c r="I5" s="31"/>
    </row>
    <row r="6" spans="1:9" ht="24.4" customHeight="1">
      <c r="A6" s="25"/>
      <c r="B6" s="24" t="s">
        <v>78</v>
      </c>
      <c r="C6" s="24" t="s">
        <v>79</v>
      </c>
      <c r="D6" s="24" t="s">
        <v>80</v>
      </c>
      <c r="E6" s="98"/>
      <c r="F6" s="98"/>
      <c r="G6" s="98"/>
      <c r="H6" s="98"/>
      <c r="I6" s="32"/>
    </row>
    <row r="7" spans="1:9" ht="27" customHeight="1">
      <c r="A7" s="26"/>
      <c r="B7" s="24"/>
      <c r="C7" s="24"/>
      <c r="D7" s="24"/>
      <c r="E7" s="24" t="s">
        <v>81</v>
      </c>
      <c r="F7" s="27"/>
      <c r="G7" s="27"/>
      <c r="H7" s="27"/>
      <c r="I7" s="33"/>
    </row>
    <row r="8" spans="1:9" ht="27" customHeight="1">
      <c r="A8" s="26"/>
      <c r="B8" s="24"/>
      <c r="C8" s="24"/>
      <c r="D8" s="24"/>
      <c r="E8" s="24">
        <v>0</v>
      </c>
      <c r="F8" s="27">
        <v>0</v>
      </c>
      <c r="G8" s="27">
        <v>0</v>
      </c>
      <c r="H8" s="27">
        <v>0</v>
      </c>
      <c r="I8" s="33"/>
    </row>
    <row r="9" spans="1:9" ht="27" customHeight="1">
      <c r="A9" s="26"/>
      <c r="B9" s="24"/>
      <c r="C9" s="24"/>
      <c r="D9" s="24"/>
      <c r="E9" s="24"/>
      <c r="F9" s="27"/>
      <c r="G9" s="27"/>
      <c r="H9" s="27"/>
      <c r="I9" s="33"/>
    </row>
    <row r="10" spans="1:9" ht="27" customHeight="1">
      <c r="A10" s="26"/>
      <c r="B10" s="24"/>
      <c r="C10" s="24"/>
      <c r="D10" s="24"/>
      <c r="E10" s="24"/>
      <c r="F10" s="27"/>
      <c r="G10" s="27"/>
      <c r="H10" s="27"/>
      <c r="I10" s="33"/>
    </row>
    <row r="11" spans="1:9" ht="27" customHeight="1">
      <c r="A11" s="26"/>
      <c r="B11" s="24"/>
      <c r="C11" s="24"/>
      <c r="D11" s="24"/>
      <c r="E11" s="24"/>
      <c r="F11" s="27"/>
      <c r="G11" s="27"/>
      <c r="H11" s="27"/>
      <c r="I11" s="33"/>
    </row>
    <row r="12" spans="1:9" ht="27" customHeight="1">
      <c r="A12" s="26"/>
      <c r="B12" s="24"/>
      <c r="C12" s="24"/>
      <c r="D12" s="24"/>
      <c r="E12" s="24"/>
      <c r="F12" s="27"/>
      <c r="G12" s="27"/>
      <c r="H12" s="27"/>
      <c r="I12" s="33"/>
    </row>
    <row r="13" spans="1:9" ht="27" customHeight="1">
      <c r="A13" s="26"/>
      <c r="B13" s="24"/>
      <c r="C13" s="24"/>
      <c r="D13" s="24"/>
      <c r="E13" s="24"/>
      <c r="F13" s="27"/>
      <c r="G13" s="27"/>
      <c r="H13" s="27"/>
      <c r="I13" s="33"/>
    </row>
    <row r="14" spans="1:9" ht="27" customHeight="1">
      <c r="A14" s="26"/>
      <c r="B14" s="24"/>
      <c r="C14" s="24"/>
      <c r="D14" s="24"/>
      <c r="E14" s="24"/>
      <c r="F14" s="27"/>
      <c r="G14" s="27"/>
      <c r="H14" s="27"/>
      <c r="I14" s="33"/>
    </row>
    <row r="15" spans="1:9" ht="27" customHeight="1">
      <c r="A15" s="26"/>
      <c r="B15" s="24"/>
      <c r="C15" s="24"/>
      <c r="D15" s="24"/>
      <c r="E15" s="24"/>
      <c r="F15" s="27"/>
      <c r="G15" s="27"/>
      <c r="H15" s="27"/>
      <c r="I15" s="33"/>
    </row>
    <row r="16" spans="1:9" ht="27" customHeight="1">
      <c r="A16" s="28"/>
      <c r="B16" s="29"/>
      <c r="C16" s="29"/>
      <c r="D16" s="29"/>
      <c r="E16" s="28"/>
      <c r="F16" s="28"/>
      <c r="G16" s="28"/>
      <c r="H16" s="28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H16" sqref="H16"/>
    </sheetView>
  </sheetViews>
  <sheetFormatPr defaultColWidth="9" defaultRowHeight="13.5"/>
  <cols>
    <col min="1" max="6" width="10.5" customWidth="1"/>
    <col min="7" max="7" width="22.375" bestFit="1" customWidth="1"/>
    <col min="8" max="8" width="10" bestFit="1" customWidth="1"/>
    <col min="9" max="9" width="28.625" bestFit="1" customWidth="1"/>
    <col min="10" max="11" width="10.5" customWidth="1"/>
    <col min="12" max="12" width="13.75" customWidth="1"/>
  </cols>
  <sheetData>
    <row r="1" spans="1:12" ht="24.95" customHeight="1">
      <c r="A1" s="2" t="s">
        <v>159</v>
      </c>
      <c r="L1" s="14"/>
    </row>
    <row r="2" spans="1:12" ht="45" customHeight="1">
      <c r="A2" s="113" t="s">
        <v>256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7.100000000000001" customHeight="1">
      <c r="A3" s="115"/>
      <c r="B3" s="115"/>
      <c r="C3" s="115"/>
      <c r="D3" s="116"/>
      <c r="E3" s="8"/>
      <c r="F3" s="8"/>
      <c r="G3" s="8"/>
      <c r="H3" s="8"/>
      <c r="I3" s="8"/>
      <c r="J3" s="117" t="s">
        <v>6</v>
      </c>
      <c r="K3" s="117"/>
      <c r="L3" s="117"/>
    </row>
    <row r="4" spans="1:12" ht="33" customHeight="1">
      <c r="A4" s="9" t="s">
        <v>160</v>
      </c>
      <c r="B4" s="9" t="s">
        <v>141</v>
      </c>
      <c r="C4" s="9" t="s">
        <v>10</v>
      </c>
      <c r="D4" s="10" t="s">
        <v>161</v>
      </c>
      <c r="E4" s="9" t="s">
        <v>162</v>
      </c>
      <c r="F4" s="9" t="s">
        <v>163</v>
      </c>
      <c r="G4" s="9" t="s">
        <v>164</v>
      </c>
      <c r="H4" s="90" t="s">
        <v>165</v>
      </c>
      <c r="I4" s="9" t="s">
        <v>166</v>
      </c>
      <c r="J4" s="9" t="s">
        <v>167</v>
      </c>
      <c r="K4" s="9" t="s">
        <v>168</v>
      </c>
      <c r="L4" s="9" t="s">
        <v>169</v>
      </c>
    </row>
    <row r="5" spans="1:12" ht="27" customHeight="1">
      <c r="A5" s="119"/>
      <c r="B5" s="119"/>
      <c r="C5" s="120"/>
      <c r="D5" s="121"/>
      <c r="E5" s="87"/>
      <c r="F5" s="87"/>
      <c r="G5" s="88"/>
      <c r="H5" s="77"/>
      <c r="I5" s="89"/>
      <c r="J5" s="11"/>
      <c r="K5" s="11"/>
      <c r="L5" s="11"/>
    </row>
    <row r="6" spans="1:12" ht="27" customHeight="1">
      <c r="A6" s="119"/>
      <c r="B6" s="119"/>
      <c r="C6" s="120"/>
      <c r="D6" s="121"/>
      <c r="E6" s="87"/>
      <c r="F6" s="87"/>
      <c r="G6" s="88"/>
      <c r="H6" s="77"/>
      <c r="I6" s="89"/>
      <c r="J6" s="11"/>
      <c r="K6" s="11"/>
      <c r="L6" s="11"/>
    </row>
    <row r="7" spans="1:12" ht="27" customHeight="1">
      <c r="A7" s="119"/>
      <c r="B7" s="119"/>
      <c r="C7" s="120"/>
      <c r="D7" s="121"/>
      <c r="E7" s="87"/>
      <c r="F7" s="87"/>
      <c r="G7" s="88"/>
      <c r="H7" s="77"/>
      <c r="I7" s="89"/>
      <c r="J7" s="11"/>
      <c r="K7" s="11"/>
      <c r="L7" s="11"/>
    </row>
    <row r="8" spans="1:12" ht="27" customHeight="1">
      <c r="A8" s="119"/>
      <c r="B8" s="119"/>
      <c r="C8" s="120"/>
      <c r="D8" s="121"/>
      <c r="E8" s="87"/>
      <c r="F8" s="87"/>
      <c r="G8" s="88"/>
      <c r="H8" s="77"/>
      <c r="I8" s="89"/>
      <c r="J8" s="11"/>
      <c r="K8" s="11"/>
      <c r="L8" s="11"/>
    </row>
    <row r="9" spans="1:12" ht="27" customHeight="1">
      <c r="A9" s="119"/>
      <c r="B9" s="119"/>
      <c r="C9" s="120"/>
      <c r="D9" s="121"/>
      <c r="E9" s="87"/>
      <c r="F9" s="87"/>
      <c r="G9" s="87"/>
      <c r="H9" s="91"/>
      <c r="I9" s="11"/>
      <c r="J9" s="11"/>
      <c r="K9" s="11"/>
      <c r="L9" s="11"/>
    </row>
    <row r="10" spans="1:12" ht="27" customHeight="1">
      <c r="A10" s="119"/>
      <c r="B10" s="119"/>
      <c r="C10" s="120"/>
      <c r="D10" s="121"/>
      <c r="E10" s="11"/>
      <c r="F10" s="11"/>
      <c r="G10" s="11"/>
      <c r="H10" s="11"/>
      <c r="I10" s="11"/>
      <c r="J10" s="11"/>
      <c r="K10" s="11"/>
      <c r="L10" s="11"/>
    </row>
    <row r="11" spans="1:12" ht="45.95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ht="27" customHeight="1">
      <c r="A12" s="12"/>
      <c r="D12" s="13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5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13.875" style="92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170</v>
      </c>
      <c r="E1" s="92"/>
      <c r="F1" s="92"/>
      <c r="G1" s="92"/>
      <c r="H1" s="92"/>
      <c r="XFC1"/>
      <c r="XFD1"/>
    </row>
    <row r="2" spans="1:8 16383:16384" s="1" customFormat="1" ht="27" customHeight="1">
      <c r="A2" s="105" t="s">
        <v>171</v>
      </c>
      <c r="B2" s="105"/>
      <c r="C2" s="105"/>
      <c r="D2" s="105"/>
      <c r="E2" s="105"/>
      <c r="F2" s="105"/>
      <c r="G2" s="105"/>
      <c r="H2" s="105"/>
      <c r="XFC2"/>
      <c r="XFD2"/>
    </row>
    <row r="3" spans="1:8 16383:16384" s="1" customFormat="1" ht="26.45" customHeight="1">
      <c r="A3" s="131" t="s">
        <v>244</v>
      </c>
      <c r="B3" s="131"/>
      <c r="C3" s="131"/>
      <c r="D3" s="131"/>
      <c r="E3" s="131"/>
      <c r="F3" s="131"/>
      <c r="G3" s="131"/>
      <c r="H3" s="131"/>
      <c r="XFC3"/>
      <c r="XFD3"/>
    </row>
    <row r="4" spans="1:8 16383:16384" s="1" customFormat="1" ht="26.45" customHeight="1">
      <c r="A4" s="123" t="s">
        <v>160</v>
      </c>
      <c r="B4" s="123"/>
      <c r="C4" s="123"/>
      <c r="D4" s="123" t="s">
        <v>257</v>
      </c>
      <c r="E4" s="123"/>
      <c r="F4" s="123"/>
      <c r="G4" s="123"/>
      <c r="H4" s="123"/>
      <c r="XFC4"/>
      <c r="XFD4"/>
    </row>
    <row r="5" spans="1:8 16383:16384" s="1" customFormat="1" ht="26.45" customHeight="1">
      <c r="A5" s="123" t="s">
        <v>172</v>
      </c>
      <c r="B5" s="123" t="s">
        <v>173</v>
      </c>
      <c r="C5" s="123"/>
      <c r="D5" s="123" t="s">
        <v>174</v>
      </c>
      <c r="E5" s="123"/>
      <c r="F5" s="123"/>
      <c r="G5" s="123"/>
      <c r="H5" s="123"/>
      <c r="XFC5"/>
      <c r="XFD5"/>
    </row>
    <row r="6" spans="1:8 16383:16384" s="1" customFormat="1" ht="26.45" customHeight="1">
      <c r="A6" s="123"/>
      <c r="B6" s="129" t="s">
        <v>243</v>
      </c>
      <c r="C6" s="129"/>
      <c r="D6" s="129" t="s">
        <v>246</v>
      </c>
      <c r="E6" s="129"/>
      <c r="F6" s="129"/>
      <c r="G6" s="129"/>
      <c r="H6" s="129"/>
      <c r="XFC6"/>
      <c r="XFD6"/>
    </row>
    <row r="7" spans="1:8 16383:16384" s="1" customFormat="1" ht="26.45" customHeight="1">
      <c r="A7" s="123"/>
      <c r="B7" s="129" t="s">
        <v>243</v>
      </c>
      <c r="C7" s="129"/>
      <c r="D7" s="129" t="s">
        <v>255</v>
      </c>
      <c r="E7" s="129"/>
      <c r="F7" s="129"/>
      <c r="G7" s="129"/>
      <c r="H7" s="129"/>
      <c r="XFC7"/>
      <c r="XFD7"/>
    </row>
    <row r="8" spans="1:8 16383:16384" s="1" customFormat="1" ht="26.45" customHeight="1">
      <c r="A8" s="123"/>
      <c r="B8" s="129" t="s">
        <v>243</v>
      </c>
      <c r="C8" s="129"/>
      <c r="D8" s="129" t="s">
        <v>249</v>
      </c>
      <c r="E8" s="129"/>
      <c r="F8" s="129"/>
      <c r="G8" s="129"/>
      <c r="H8" s="129"/>
      <c r="XFC8"/>
      <c r="XFD8"/>
    </row>
    <row r="9" spans="1:8 16383:16384" s="1" customFormat="1" ht="26.45" customHeight="1">
      <c r="A9" s="123"/>
      <c r="B9" s="129"/>
      <c r="C9" s="129"/>
      <c r="D9" s="129"/>
      <c r="E9" s="129"/>
      <c r="F9" s="129"/>
      <c r="G9" s="129"/>
      <c r="H9" s="129"/>
      <c r="XFC9"/>
      <c r="XFD9"/>
    </row>
    <row r="10" spans="1:8 16383:16384" s="1" customFormat="1" ht="26.45" customHeight="1">
      <c r="A10" s="123"/>
      <c r="B10" s="123" t="s">
        <v>175</v>
      </c>
      <c r="C10" s="123"/>
      <c r="D10" s="123"/>
      <c r="E10" s="123"/>
      <c r="F10" s="93" t="s">
        <v>176</v>
      </c>
      <c r="G10" s="93" t="s">
        <v>177</v>
      </c>
      <c r="H10" s="93" t="s">
        <v>178</v>
      </c>
      <c r="XFC10"/>
      <c r="XFD10"/>
    </row>
    <row r="11" spans="1:8 16383:16384" s="1" customFormat="1" ht="26.45" customHeight="1">
      <c r="A11" s="123"/>
      <c r="B11" s="123"/>
      <c r="C11" s="123"/>
      <c r="D11" s="123"/>
      <c r="E11" s="123"/>
      <c r="F11" s="94">
        <v>204.23</v>
      </c>
      <c r="G11" s="94">
        <v>204.23</v>
      </c>
      <c r="H11" s="94">
        <v>0</v>
      </c>
      <c r="XFC11"/>
      <c r="XFD11"/>
    </row>
    <row r="12" spans="1:8 16383:16384" s="1" customFormat="1" ht="26.45" customHeight="1">
      <c r="A12" s="3" t="s">
        <v>179</v>
      </c>
      <c r="B12" s="130"/>
      <c r="C12" s="130"/>
      <c r="D12" s="130"/>
      <c r="E12" s="130"/>
      <c r="F12" s="130"/>
      <c r="G12" s="130"/>
      <c r="H12" s="130"/>
      <c r="XFC12"/>
      <c r="XFD12"/>
    </row>
    <row r="13" spans="1:8 16383:16384" s="1" customFormat="1" ht="26.45" customHeight="1">
      <c r="A13" s="124" t="s">
        <v>180</v>
      </c>
      <c r="B13" s="4" t="s">
        <v>162</v>
      </c>
      <c r="C13" s="124" t="s">
        <v>163</v>
      </c>
      <c r="D13" s="124"/>
      <c r="E13" s="127" t="s">
        <v>164</v>
      </c>
      <c r="F13" s="127"/>
      <c r="G13" s="127" t="s">
        <v>181</v>
      </c>
      <c r="H13" s="127"/>
      <c r="XFC13"/>
      <c r="XFD13"/>
    </row>
    <row r="14" spans="1:8 16383:16384" s="1" customFormat="1" ht="26.45" customHeight="1">
      <c r="A14" s="124"/>
      <c r="B14" s="125" t="s">
        <v>182</v>
      </c>
      <c r="C14" s="125" t="s">
        <v>183</v>
      </c>
      <c r="D14" s="125"/>
      <c r="E14" s="126" t="s">
        <v>245</v>
      </c>
      <c r="F14" s="126"/>
      <c r="G14" s="126" t="s">
        <v>247</v>
      </c>
      <c r="H14" s="126"/>
      <c r="XFC14"/>
      <c r="XFD14"/>
    </row>
    <row r="15" spans="1:8 16383:16384" s="1" customFormat="1" ht="26.45" customHeight="1">
      <c r="A15" s="124"/>
      <c r="B15" s="125"/>
      <c r="C15" s="125"/>
      <c r="D15" s="125"/>
      <c r="E15" s="126"/>
      <c r="F15" s="126"/>
      <c r="G15" s="126"/>
      <c r="H15" s="126"/>
      <c r="XFC15"/>
      <c r="XFD15"/>
    </row>
    <row r="16" spans="1:8 16383:16384" s="1" customFormat="1" ht="26.45" customHeight="1">
      <c r="A16" s="124"/>
      <c r="B16" s="125"/>
      <c r="C16" s="125" t="s">
        <v>184</v>
      </c>
      <c r="D16" s="125"/>
      <c r="E16" s="127" t="s">
        <v>248</v>
      </c>
      <c r="F16" s="127"/>
      <c r="G16" s="128">
        <v>1</v>
      </c>
      <c r="H16" s="127"/>
      <c r="XFC16"/>
      <c r="XFD16"/>
    </row>
    <row r="17" spans="1:15 16383:16384" s="1" customFormat="1" ht="26.45" customHeight="1">
      <c r="A17" s="124"/>
      <c r="B17" s="125"/>
      <c r="C17" s="125"/>
      <c r="D17" s="125"/>
      <c r="E17" s="126"/>
      <c r="F17" s="126"/>
      <c r="G17" s="126"/>
      <c r="H17" s="126"/>
      <c r="XFC17"/>
      <c r="XFD17"/>
    </row>
    <row r="18" spans="1:15 16383:16384" s="1" customFormat="1" ht="26.45" customHeight="1">
      <c r="A18" s="124"/>
      <c r="B18" s="125"/>
      <c r="C18" s="125" t="s">
        <v>185</v>
      </c>
      <c r="D18" s="125"/>
      <c r="E18" s="127" t="s">
        <v>246</v>
      </c>
      <c r="F18" s="127"/>
      <c r="G18" s="128">
        <v>1</v>
      </c>
      <c r="H18" s="127"/>
      <c r="XFC18"/>
      <c r="XFD18"/>
    </row>
    <row r="19" spans="1:15 16383:16384" s="1" customFormat="1" ht="26.45" customHeight="1">
      <c r="A19" s="124"/>
      <c r="B19" s="125"/>
      <c r="C19" s="125"/>
      <c r="D19" s="125"/>
      <c r="E19" s="127"/>
      <c r="F19" s="127"/>
      <c r="G19" s="127"/>
      <c r="H19" s="127"/>
      <c r="XFC19"/>
      <c r="XFD19"/>
    </row>
    <row r="20" spans="1:15 16383:16384" s="1" customFormat="1" ht="26.45" customHeight="1">
      <c r="A20" s="124"/>
      <c r="B20" s="125"/>
      <c r="C20" s="125" t="s">
        <v>186</v>
      </c>
      <c r="D20" s="125"/>
      <c r="E20" s="127" t="s">
        <v>249</v>
      </c>
      <c r="F20" s="127"/>
      <c r="G20" s="127" t="s">
        <v>242</v>
      </c>
      <c r="H20" s="127"/>
      <c r="XFC20"/>
      <c r="XFD20"/>
    </row>
    <row r="21" spans="1:15 16383:16384" s="1" customFormat="1" ht="26.45" customHeight="1">
      <c r="A21" s="124"/>
      <c r="B21" s="125"/>
      <c r="C21" s="125"/>
      <c r="D21" s="125"/>
      <c r="E21" s="126"/>
      <c r="F21" s="126"/>
      <c r="G21" s="126"/>
      <c r="H21" s="126"/>
      <c r="XFC21"/>
      <c r="XFD21"/>
    </row>
    <row r="22" spans="1:15 16383:16384" s="1" customFormat="1" ht="26.45" customHeight="1">
      <c r="A22" s="124"/>
      <c r="B22" s="125" t="s">
        <v>187</v>
      </c>
      <c r="C22" s="125" t="s">
        <v>188</v>
      </c>
      <c r="D22" s="125"/>
      <c r="E22" s="126" t="s">
        <v>250</v>
      </c>
      <c r="F22" s="126"/>
      <c r="G22" s="126" t="s">
        <v>253</v>
      </c>
      <c r="H22" s="126"/>
      <c r="XFC22"/>
      <c r="XFD22"/>
    </row>
    <row r="23" spans="1:15 16383:16384" s="1" customFormat="1" ht="59.1" customHeight="1">
      <c r="A23" s="124"/>
      <c r="B23" s="125"/>
      <c r="C23" s="125" t="s">
        <v>189</v>
      </c>
      <c r="D23" s="125"/>
      <c r="E23" s="126" t="s">
        <v>251</v>
      </c>
      <c r="F23" s="126"/>
      <c r="G23" s="126" t="s">
        <v>252</v>
      </c>
      <c r="H23" s="126"/>
      <c r="XFC23"/>
      <c r="XFD23"/>
    </row>
    <row r="24" spans="1:15 16383:16384" s="1" customFormat="1" ht="26.45" customHeight="1">
      <c r="A24" s="124"/>
      <c r="B24" s="125"/>
      <c r="C24" s="125" t="s">
        <v>190</v>
      </c>
      <c r="D24" s="125"/>
      <c r="E24" s="126" t="s">
        <v>254</v>
      </c>
      <c r="F24" s="126"/>
      <c r="G24" s="126"/>
      <c r="H24" s="126"/>
      <c r="XFC24"/>
      <c r="XFD24"/>
    </row>
    <row r="25" spans="1:15 16383:16384" s="1" customFormat="1" ht="26.45" customHeight="1">
      <c r="A25" s="124"/>
      <c r="B25" s="125"/>
      <c r="C25" s="125" t="s">
        <v>191</v>
      </c>
      <c r="D25" s="125"/>
      <c r="E25" s="126"/>
      <c r="F25" s="126"/>
      <c r="G25" s="126"/>
      <c r="H25" s="126"/>
      <c r="XFC25"/>
      <c r="XFD25"/>
    </row>
    <row r="26" spans="1:15 16383:16384" s="1" customFormat="1" ht="26.45" customHeight="1">
      <c r="A26" s="124"/>
      <c r="B26" s="5" t="s">
        <v>192</v>
      </c>
      <c r="C26" s="125" t="s">
        <v>193</v>
      </c>
      <c r="D26" s="125"/>
      <c r="E26" s="126"/>
      <c r="F26" s="126"/>
      <c r="G26" s="126"/>
      <c r="H26" s="126"/>
      <c r="XFC26"/>
      <c r="XFD26"/>
    </row>
    <row r="27" spans="1:15 16383:16384" s="1" customFormat="1" ht="45" customHeight="1">
      <c r="A27" s="122"/>
      <c r="B27" s="122"/>
      <c r="C27" s="122"/>
      <c r="D27" s="122"/>
      <c r="E27" s="122"/>
      <c r="F27" s="122"/>
      <c r="G27" s="122"/>
      <c r="H27" s="122"/>
      <c r="XFC27"/>
      <c r="XFD27"/>
    </row>
    <row r="28" spans="1:15 16383:16384" s="1" customFormat="1" ht="16.350000000000001" customHeight="1">
      <c r="A28" s="6"/>
      <c r="B28" s="6"/>
      <c r="E28" s="92"/>
      <c r="F28" s="92"/>
      <c r="G28" s="92"/>
      <c r="H28" s="92"/>
      <c r="XFC28"/>
      <c r="XFD28"/>
    </row>
    <row r="29" spans="1:15 16383:16384" s="1" customFormat="1" ht="16.350000000000001" customHeight="1">
      <c r="A29" s="6"/>
      <c r="E29" s="92"/>
      <c r="F29" s="92"/>
      <c r="G29" s="92"/>
      <c r="H29" s="92"/>
      <c r="XFC29"/>
      <c r="XFD29"/>
    </row>
    <row r="30" spans="1:15 16383:16384" s="1" customFormat="1" ht="16.350000000000001" customHeight="1">
      <c r="A30" s="6"/>
      <c r="E30" s="92"/>
      <c r="F30" s="92"/>
      <c r="G30" s="92"/>
      <c r="H30" s="92"/>
      <c r="O30" s="7"/>
      <c r="XFC30"/>
      <c r="XFD30"/>
    </row>
    <row r="31" spans="1:15 16383:16384" s="1" customFormat="1" ht="16.350000000000001" customHeight="1">
      <c r="A31" s="6"/>
      <c r="E31" s="92"/>
      <c r="F31" s="92"/>
      <c r="G31" s="92"/>
      <c r="H31" s="92"/>
      <c r="XFC31"/>
      <c r="XFD31"/>
    </row>
    <row r="32" spans="1:15 16383:16384" s="1" customFormat="1" ht="16.350000000000001" customHeight="1">
      <c r="A32" s="6"/>
      <c r="B32" s="6"/>
      <c r="C32" s="6"/>
      <c r="D32" s="6"/>
      <c r="E32" s="95"/>
      <c r="F32" s="95"/>
      <c r="G32" s="95"/>
      <c r="H32" s="95"/>
      <c r="XFC32"/>
      <c r="XFD32"/>
    </row>
    <row r="33" spans="1:8 16383:16384" s="1" customFormat="1" ht="16.350000000000001" customHeight="1">
      <c r="A33" s="6"/>
      <c r="B33" s="6"/>
      <c r="C33" s="6"/>
      <c r="D33" s="6"/>
      <c r="E33" s="95"/>
      <c r="F33" s="95"/>
      <c r="G33" s="95"/>
      <c r="H33" s="95"/>
      <c r="XFC33"/>
      <c r="XFD33"/>
    </row>
    <row r="34" spans="1:8 16383:16384" s="1" customFormat="1" ht="16.350000000000001" customHeight="1">
      <c r="A34" s="6"/>
      <c r="B34" s="6"/>
      <c r="C34" s="6"/>
      <c r="D34" s="6"/>
      <c r="E34" s="95"/>
      <c r="F34" s="95"/>
      <c r="G34" s="95"/>
      <c r="H34" s="95"/>
      <c r="XFC34"/>
      <c r="XFD34"/>
    </row>
    <row r="35" spans="1:8 16383:16384" s="1" customFormat="1" ht="16.350000000000001" customHeight="1">
      <c r="A35" s="6"/>
      <c r="B35" s="6"/>
      <c r="C35" s="6"/>
      <c r="D35" s="6"/>
      <c r="E35" s="95"/>
      <c r="F35" s="95"/>
      <c r="G35" s="95"/>
      <c r="H35" s="95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2023-02-14T08:08:03Z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